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nicol\Dropbox\iNZight\Pacific project\Ruby files\Completed tables\Final\"/>
    </mc:Choice>
  </mc:AlternateContent>
  <xr:revisionPtr revIDLastSave="0" documentId="13_ncr:1_{984E5F9C-2B34-4FA0-8999-36D4ED54C535}" xr6:coauthVersionLast="47" xr6:coauthVersionMax="47" xr10:uidLastSave="{00000000-0000-0000-0000-000000000000}"/>
  <bookViews>
    <workbookView xWindow="-98" yWindow="-98" windowWidth="21795" windowHeight="12975" tabRatio="785" firstSheet="31" activeTab="36" xr2:uid="{9E9CA92C-9135-FB4B-936B-7022384A37D2}"/>
  </bookViews>
  <sheets>
    <sheet name="Information Page" sheetId="3" r:id="rId1"/>
    <sheet name="APC 2006 Age" sheetId="6" r:id="rId2"/>
    <sheet name="APC 2006 Age and Sex" sheetId="7" r:id="rId3"/>
    <sheet name="APC 2007 Age" sheetId="9" r:id="rId4"/>
    <sheet name="APC 2007 Age and Sex " sheetId="8" r:id="rId5"/>
    <sheet name="APC 2008 Age" sheetId="11" r:id="rId6"/>
    <sheet name="APC 2008 Age and Sex " sheetId="12" r:id="rId7"/>
    <sheet name="APC 2009 Age" sheetId="13" r:id="rId8"/>
    <sheet name="APC 2009 Age and Sex " sheetId="14" r:id="rId9"/>
    <sheet name="APC 2010 Age " sheetId="17" r:id="rId10"/>
    <sheet name="APC 2010 Age and Sex  " sheetId="15" r:id="rId11"/>
    <sheet name="APC 2011 Age " sheetId="19" r:id="rId12"/>
    <sheet name="APC 2011 Age and Sex   " sheetId="18" r:id="rId13"/>
    <sheet name="APC 2012 Age " sheetId="21" r:id="rId14"/>
    <sheet name="APC 2012 Age and Sex" sheetId="20" r:id="rId15"/>
    <sheet name="APC 2013 Age  " sheetId="22" r:id="rId16"/>
    <sheet name="APC 2013 Age and Sex " sheetId="23" r:id="rId17"/>
    <sheet name="APC 2014 Age " sheetId="25" r:id="rId18"/>
    <sheet name="APC 2014 Age and Sex  " sheetId="24" r:id="rId19"/>
    <sheet name="APC 2015 Age" sheetId="27" r:id="rId20"/>
    <sheet name="APC 2015 Age and Sex " sheetId="26" r:id="rId21"/>
    <sheet name="APC 2016 Age " sheetId="29" r:id="rId22"/>
    <sheet name="APC 2016 Age and Sex " sheetId="28" r:id="rId23"/>
    <sheet name="APC 2017 Age " sheetId="31" r:id="rId24"/>
    <sheet name="APC 2017 Age and Sex" sheetId="30" r:id="rId25"/>
    <sheet name="APC 2018 Age " sheetId="33" r:id="rId26"/>
    <sheet name="APC 2018 Age and Sex" sheetId="32" r:id="rId27"/>
    <sheet name="APC 2019 Age " sheetId="37" r:id="rId28"/>
    <sheet name="APC 2019 Age and Sex " sheetId="36" r:id="rId29"/>
    <sheet name="APC 2020 Age" sheetId="35" r:id="rId30"/>
    <sheet name="APC 2020 Age and Sex " sheetId="34" r:id="rId31"/>
    <sheet name="APC 2021 Age" sheetId="38" r:id="rId32"/>
    <sheet name="APC 2021 Age and Sex" sheetId="39" r:id="rId33"/>
    <sheet name="APC 2022 Age " sheetId="40" r:id="rId34"/>
    <sheet name="APC 2022 Age and Sex " sheetId="41" r:id="rId35"/>
    <sheet name="CEN 2013 Age" sheetId="1" r:id="rId36"/>
    <sheet name="CEN 2013 Age and Sex" sheetId="2" r:id="rId37"/>
    <sheet name="CEN 2018 Age " sheetId="4" r:id="rId38"/>
    <sheet name="CEN 2018 Age and Sex " sheetId="5" r:id="rId3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1" l="1"/>
  <c r="D22" i="41"/>
  <c r="C22" i="41"/>
  <c r="B22" i="41"/>
  <c r="AC16" i="41"/>
  <c r="AB16" i="41"/>
  <c r="Z16" i="41"/>
  <c r="X16" i="41"/>
  <c r="W16" i="41"/>
  <c r="V16" i="41"/>
  <c r="U16" i="41"/>
  <c r="T16" i="41"/>
  <c r="Z12" i="41"/>
  <c r="W12" i="41"/>
  <c r="V12" i="41"/>
  <c r="U12" i="41"/>
  <c r="T12" i="41"/>
  <c r="C22" i="40"/>
  <c r="B22" i="40"/>
  <c r="R16" i="40"/>
  <c r="P16" i="40"/>
  <c r="O16" i="40"/>
  <c r="N16" i="40"/>
  <c r="M16" i="40"/>
  <c r="L16" i="40"/>
  <c r="P12" i="40"/>
  <c r="O12" i="40"/>
  <c r="M12" i="40"/>
  <c r="L12" i="40"/>
  <c r="E22" i="39"/>
  <c r="D22" i="39"/>
  <c r="C22" i="39"/>
  <c r="B22" i="39"/>
  <c r="AC16" i="39"/>
  <c r="AB16" i="39"/>
  <c r="Z16" i="39"/>
  <c r="X16" i="39"/>
  <c r="W16" i="39"/>
  <c r="V16" i="39"/>
  <c r="U16" i="39"/>
  <c r="T16" i="39"/>
  <c r="Z12" i="39"/>
  <c r="W12" i="39"/>
  <c r="V12" i="39"/>
  <c r="U12" i="39"/>
  <c r="T12" i="39"/>
  <c r="C22" i="38"/>
  <c r="B22" i="38"/>
  <c r="R16" i="38"/>
  <c r="P16" i="38"/>
  <c r="O16" i="38"/>
  <c r="N16" i="38"/>
  <c r="M16" i="38"/>
  <c r="L16" i="38"/>
  <c r="P12" i="38"/>
  <c r="O12" i="38"/>
  <c r="M12" i="38"/>
  <c r="L12" i="38"/>
  <c r="E22" i="37"/>
  <c r="D22" i="37"/>
  <c r="C22" i="37"/>
  <c r="B22" i="37"/>
  <c r="S16" i="37"/>
  <c r="R16" i="37"/>
  <c r="P16" i="37"/>
  <c r="O16" i="37"/>
  <c r="N16" i="37"/>
  <c r="M16" i="37"/>
  <c r="L16" i="37"/>
  <c r="P12" i="37"/>
  <c r="O12" i="37"/>
  <c r="N12" i="37"/>
  <c r="M12" i="37"/>
  <c r="L12" i="37"/>
  <c r="E22" i="36"/>
  <c r="D22" i="36"/>
  <c r="C22" i="36"/>
  <c r="B22" i="36"/>
  <c r="AC16" i="36"/>
  <c r="AB16" i="36"/>
  <c r="Z16" i="36"/>
  <c r="X16" i="36"/>
  <c r="W16" i="36"/>
  <c r="V16" i="36"/>
  <c r="U16" i="36"/>
  <c r="T16" i="36"/>
  <c r="Z12" i="36"/>
  <c r="X12" i="36"/>
  <c r="W12" i="36"/>
  <c r="V12" i="36"/>
  <c r="U12" i="36"/>
  <c r="T12" i="36"/>
  <c r="E22" i="35"/>
  <c r="C22" i="35"/>
  <c r="B22" i="35"/>
  <c r="R16" i="35"/>
  <c r="P16" i="35"/>
  <c r="O16" i="35"/>
  <c r="N16" i="35"/>
  <c r="M16" i="35"/>
  <c r="L16" i="35"/>
  <c r="P12" i="35"/>
  <c r="O12" i="35"/>
  <c r="M12" i="35"/>
  <c r="L12" i="35"/>
  <c r="H22" i="34"/>
  <c r="E22" i="34"/>
  <c r="D22" i="34"/>
  <c r="C22" i="34"/>
  <c r="B22" i="34"/>
  <c r="AC16" i="34"/>
  <c r="AB16" i="34"/>
  <c r="Z16" i="34"/>
  <c r="X16" i="34"/>
  <c r="W16" i="34"/>
  <c r="V16" i="34"/>
  <c r="U16" i="34"/>
  <c r="T16" i="34"/>
  <c r="AC12" i="34"/>
  <c r="Z12" i="34"/>
  <c r="W12" i="34"/>
  <c r="V12" i="34"/>
  <c r="U12" i="34"/>
  <c r="T12" i="34"/>
  <c r="R12" i="33"/>
  <c r="F22" i="33"/>
  <c r="E22" i="33"/>
  <c r="D22" i="33"/>
  <c r="C22" i="33"/>
  <c r="B22" i="33"/>
  <c r="S16" i="33"/>
  <c r="R16" i="33"/>
  <c r="P16" i="33"/>
  <c r="O16" i="33"/>
  <c r="N16" i="33"/>
  <c r="M16" i="33"/>
  <c r="L16" i="33"/>
  <c r="P12" i="33"/>
  <c r="O12" i="33"/>
  <c r="N12" i="33"/>
  <c r="M12" i="33"/>
  <c r="L12" i="33"/>
  <c r="H22" i="32"/>
  <c r="E22" i="32"/>
  <c r="D22" i="32"/>
  <c r="C22" i="32"/>
  <c r="B22" i="32"/>
  <c r="AC16" i="32"/>
  <c r="AB16" i="32"/>
  <c r="Z16" i="32"/>
  <c r="X16" i="32"/>
  <c r="W16" i="32"/>
  <c r="V16" i="32"/>
  <c r="U16" i="32"/>
  <c r="T16" i="32"/>
  <c r="AC12" i="32"/>
  <c r="Z12" i="32"/>
  <c r="X12" i="32"/>
  <c r="W12" i="32"/>
  <c r="V12" i="32"/>
  <c r="U12" i="32"/>
  <c r="T12" i="32"/>
  <c r="Y12" i="30"/>
  <c r="F22" i="31"/>
  <c r="E22" i="31"/>
  <c r="D22" i="31"/>
  <c r="C22" i="31"/>
  <c r="B22" i="31"/>
  <c r="S16" i="31"/>
  <c r="R16" i="31"/>
  <c r="P16" i="31"/>
  <c r="O16" i="31"/>
  <c r="N16" i="31"/>
  <c r="M16" i="31"/>
  <c r="L16" i="31"/>
  <c r="P12" i="31"/>
  <c r="O12" i="31"/>
  <c r="N12" i="31"/>
  <c r="M12" i="31"/>
  <c r="L12" i="31"/>
  <c r="H22" i="30"/>
  <c r="E22" i="30"/>
  <c r="D22" i="30"/>
  <c r="C22" i="30"/>
  <c r="B22" i="30"/>
  <c r="AC16" i="30"/>
  <c r="AB16" i="30"/>
  <c r="Z16" i="30"/>
  <c r="Y16" i="30"/>
  <c r="X16" i="30"/>
  <c r="W16" i="30"/>
  <c r="V16" i="30"/>
  <c r="U16" i="30"/>
  <c r="T16" i="30"/>
  <c r="AC12" i="30"/>
  <c r="Z12" i="30"/>
  <c r="X12" i="30"/>
  <c r="W12" i="30"/>
  <c r="V12" i="30"/>
  <c r="U12" i="30"/>
  <c r="T12" i="30"/>
  <c r="F22" i="29"/>
  <c r="E22" i="29"/>
  <c r="D22" i="29"/>
  <c r="C22" i="29"/>
  <c r="B22" i="29"/>
  <c r="S16" i="29"/>
  <c r="R16" i="29"/>
  <c r="P16" i="29"/>
  <c r="O16" i="29"/>
  <c r="N16" i="29"/>
  <c r="M16" i="29"/>
  <c r="L16" i="29"/>
  <c r="P12" i="29"/>
  <c r="O12" i="29"/>
  <c r="N12" i="29"/>
  <c r="M12" i="29"/>
  <c r="L12" i="29"/>
  <c r="H22" i="28"/>
  <c r="E22" i="28"/>
  <c r="D22" i="28"/>
  <c r="C22" i="28"/>
  <c r="B22" i="28"/>
  <c r="AC16" i="28"/>
  <c r="AB16" i="28"/>
  <c r="AA16" i="28"/>
  <c r="Z16" i="28"/>
  <c r="Y16" i="28"/>
  <c r="X16" i="28"/>
  <c r="W16" i="28"/>
  <c r="V16" i="28"/>
  <c r="U16" i="28"/>
  <c r="T16" i="28"/>
  <c r="AC12" i="28"/>
  <c r="Z12" i="28"/>
  <c r="X12" i="28"/>
  <c r="W12" i="28"/>
  <c r="V12" i="28"/>
  <c r="U12" i="28"/>
  <c r="T12" i="28"/>
  <c r="H22" i="26"/>
  <c r="F22" i="26"/>
  <c r="F22" i="27"/>
  <c r="E22" i="27"/>
  <c r="D22" i="27"/>
  <c r="C22" i="27"/>
  <c r="B22" i="27"/>
  <c r="S16" i="27"/>
  <c r="R16" i="27"/>
  <c r="P16" i="27"/>
  <c r="O16" i="27"/>
  <c r="N16" i="27"/>
  <c r="M16" i="27"/>
  <c r="L16" i="27"/>
  <c r="P12" i="27"/>
  <c r="O12" i="27"/>
  <c r="N12" i="27"/>
  <c r="M12" i="27"/>
  <c r="L12" i="27"/>
  <c r="E22" i="26"/>
  <c r="D22" i="26"/>
  <c r="C22" i="26"/>
  <c r="B22" i="26"/>
  <c r="AC16" i="26"/>
  <c r="AB16" i="26"/>
  <c r="AA16" i="26"/>
  <c r="Z16" i="26"/>
  <c r="Y16" i="26"/>
  <c r="X16" i="26"/>
  <c r="W16" i="26"/>
  <c r="V16" i="26"/>
  <c r="U16" i="26"/>
  <c r="T16" i="26"/>
  <c r="AC12" i="26"/>
  <c r="AB12" i="26"/>
  <c r="AA12" i="26"/>
  <c r="Z12" i="26"/>
  <c r="Y12" i="26"/>
  <c r="X12" i="26"/>
  <c r="W12" i="26"/>
  <c r="V12" i="26"/>
  <c r="U12" i="26"/>
  <c r="T12" i="26"/>
  <c r="AC12" i="24"/>
  <c r="T12" i="24"/>
  <c r="U12" i="24"/>
  <c r="V12" i="24"/>
  <c r="W12" i="24"/>
  <c r="X12" i="24"/>
  <c r="Y12" i="24"/>
  <c r="Z12" i="24"/>
  <c r="AA12" i="24"/>
  <c r="AB12" i="24"/>
  <c r="F22" i="25"/>
  <c r="E22" i="25"/>
  <c r="D22" i="25"/>
  <c r="C22" i="25"/>
  <c r="B22" i="25"/>
  <c r="S16" i="25"/>
  <c r="R16" i="25"/>
  <c r="P16" i="25"/>
  <c r="O16" i="25"/>
  <c r="N16" i="25"/>
  <c r="M16" i="25"/>
  <c r="L16" i="25"/>
  <c r="P12" i="25"/>
  <c r="O12" i="25"/>
  <c r="N12" i="25"/>
  <c r="M12" i="25"/>
  <c r="L12" i="25"/>
  <c r="E22" i="24"/>
  <c r="D22" i="24"/>
  <c r="C22" i="24"/>
  <c r="B22" i="24"/>
  <c r="AC16" i="24"/>
  <c r="AB16" i="24"/>
  <c r="AA16" i="24"/>
  <c r="Z16" i="24"/>
  <c r="Y16" i="24"/>
  <c r="X16" i="24"/>
  <c r="W16" i="24"/>
  <c r="V16" i="24"/>
  <c r="U16" i="24"/>
  <c r="T16" i="24"/>
  <c r="AB12" i="23"/>
  <c r="H22" i="23"/>
  <c r="F22" i="23"/>
  <c r="E22" i="23"/>
  <c r="D22" i="23"/>
  <c r="C22" i="23"/>
  <c r="B22" i="23"/>
  <c r="AC16" i="23"/>
  <c r="AB16" i="23"/>
  <c r="AA16" i="23"/>
  <c r="Z16" i="23"/>
  <c r="Y16" i="23"/>
  <c r="X16" i="23"/>
  <c r="W16" i="23"/>
  <c r="V16" i="23"/>
  <c r="U16" i="23"/>
  <c r="T16" i="23"/>
  <c r="AA12" i="23"/>
  <c r="Z12" i="23"/>
  <c r="Y12" i="23"/>
  <c r="X12" i="23"/>
  <c r="W12" i="23"/>
  <c r="V12" i="23"/>
  <c r="U12" i="23"/>
  <c r="T12" i="23"/>
  <c r="F22" i="22"/>
  <c r="E22" i="22"/>
  <c r="D22" i="22"/>
  <c r="C22" i="22"/>
  <c r="B22" i="22"/>
  <c r="S16" i="22"/>
  <c r="R16" i="22"/>
  <c r="P16" i="22"/>
  <c r="O16" i="22"/>
  <c r="N16" i="22"/>
  <c r="M16" i="22"/>
  <c r="L16" i="22"/>
  <c r="P12" i="22"/>
  <c r="O12" i="22"/>
  <c r="N12" i="22"/>
  <c r="M12" i="22"/>
  <c r="L12" i="22"/>
  <c r="F22" i="21"/>
  <c r="E22" i="21"/>
  <c r="D22" i="21"/>
  <c r="C22" i="21"/>
  <c r="B22" i="21"/>
  <c r="S16" i="21"/>
  <c r="R16" i="21"/>
  <c r="P16" i="21"/>
  <c r="O16" i="21"/>
  <c r="N16" i="21"/>
  <c r="M16" i="21"/>
  <c r="L16" i="21"/>
  <c r="P12" i="21"/>
  <c r="O12" i="21"/>
  <c r="N12" i="21"/>
  <c r="M12" i="21"/>
  <c r="L12" i="21"/>
  <c r="I22" i="20"/>
  <c r="H22" i="20"/>
  <c r="F22" i="20"/>
  <c r="E22" i="20"/>
  <c r="D22" i="20"/>
  <c r="C22" i="20"/>
  <c r="B22" i="20"/>
  <c r="AC16" i="20"/>
  <c r="AB16" i="20"/>
  <c r="AA16" i="20"/>
  <c r="Z16" i="20"/>
  <c r="Y16" i="20"/>
  <c r="X16" i="20"/>
  <c r="W16" i="20"/>
  <c r="V16" i="20"/>
  <c r="U16" i="20"/>
  <c r="T16" i="20"/>
  <c r="AC12" i="20"/>
  <c r="AA12" i="20"/>
  <c r="Z12" i="20"/>
  <c r="Y12" i="20"/>
  <c r="X12" i="20"/>
  <c r="W12" i="20"/>
  <c r="V12" i="20"/>
  <c r="U12" i="20"/>
  <c r="T12" i="20"/>
  <c r="L12" i="19"/>
  <c r="F22" i="19"/>
  <c r="E22" i="19"/>
  <c r="D22" i="19"/>
  <c r="C22" i="19"/>
  <c r="B22" i="19"/>
  <c r="S16" i="19"/>
  <c r="R16" i="19"/>
  <c r="P16" i="19"/>
  <c r="O16" i="19"/>
  <c r="N16" i="19"/>
  <c r="M16" i="19"/>
  <c r="L16" i="19"/>
  <c r="R12" i="19"/>
  <c r="P12" i="19"/>
  <c r="O12" i="19"/>
  <c r="N12" i="19"/>
  <c r="M12" i="19"/>
  <c r="I22" i="18"/>
  <c r="H22" i="18"/>
  <c r="G22" i="18"/>
  <c r="F22" i="18"/>
  <c r="E22" i="18"/>
  <c r="D22" i="18"/>
  <c r="C22" i="18"/>
  <c r="B22" i="18"/>
  <c r="AC16" i="18"/>
  <c r="AB16" i="18"/>
  <c r="AA16" i="18"/>
  <c r="Z16" i="18"/>
  <c r="Y16" i="18"/>
  <c r="X16" i="18"/>
  <c r="W16" i="18"/>
  <c r="V16" i="18"/>
  <c r="U16" i="18"/>
  <c r="T16" i="18"/>
  <c r="AC12" i="18"/>
  <c r="AA12" i="18"/>
  <c r="Z12" i="18"/>
  <c r="Y12" i="18"/>
  <c r="X12" i="18"/>
  <c r="W12" i="18"/>
  <c r="V12" i="18"/>
  <c r="U12" i="18"/>
  <c r="T12" i="18"/>
  <c r="Y12" i="15"/>
  <c r="F22" i="17"/>
  <c r="E22" i="17"/>
  <c r="D22" i="17"/>
  <c r="C22" i="17"/>
  <c r="B22" i="17"/>
  <c r="S16" i="17"/>
  <c r="R16" i="17"/>
  <c r="P16" i="17"/>
  <c r="O16" i="17"/>
  <c r="N16" i="17"/>
  <c r="M16" i="17"/>
  <c r="L16" i="17"/>
  <c r="R12" i="17"/>
  <c r="P12" i="17"/>
  <c r="O12" i="17"/>
  <c r="N12" i="17"/>
  <c r="M12" i="17"/>
  <c r="L12" i="17"/>
  <c r="I22" i="15"/>
  <c r="H22" i="15"/>
  <c r="G22" i="15"/>
  <c r="F22" i="15"/>
  <c r="E22" i="15"/>
  <c r="D22" i="15"/>
  <c r="C22" i="15"/>
  <c r="B22" i="15"/>
  <c r="AH16" i="15"/>
  <c r="AG16" i="15"/>
  <c r="AC16" i="15"/>
  <c r="AB16" i="15"/>
  <c r="AA16" i="15"/>
  <c r="Z16" i="15"/>
  <c r="Y16" i="15"/>
  <c r="X16" i="15"/>
  <c r="W16" i="15"/>
  <c r="V16" i="15"/>
  <c r="U16" i="15"/>
  <c r="T16" i="15"/>
  <c r="AC12" i="15"/>
  <c r="AB12" i="15"/>
  <c r="AA12" i="15"/>
  <c r="Z12" i="15"/>
  <c r="X12" i="15"/>
  <c r="W12" i="15"/>
  <c r="V12" i="15"/>
  <c r="U12" i="15"/>
  <c r="T12" i="15"/>
  <c r="AG16" i="14"/>
  <c r="I22" i="14"/>
  <c r="H22" i="14"/>
  <c r="G22" i="14"/>
  <c r="F22" i="14"/>
  <c r="E22" i="14"/>
  <c r="D22" i="14"/>
  <c r="C22" i="14"/>
  <c r="B22" i="14"/>
  <c r="AH16" i="14"/>
  <c r="AC16" i="14"/>
  <c r="AB16" i="14"/>
  <c r="AA16" i="14"/>
  <c r="Z16" i="14"/>
  <c r="Y16" i="14"/>
  <c r="X16" i="14"/>
  <c r="W16" i="14"/>
  <c r="V16" i="14"/>
  <c r="U16" i="14"/>
  <c r="T16" i="14"/>
  <c r="AC12" i="14"/>
  <c r="AB12" i="14"/>
  <c r="AA12" i="14"/>
  <c r="Z12" i="14"/>
  <c r="Y12" i="14"/>
  <c r="X12" i="14"/>
  <c r="W12" i="14"/>
  <c r="V12" i="14"/>
  <c r="U12" i="14"/>
  <c r="T12" i="14"/>
  <c r="F22" i="13"/>
  <c r="E22" i="13"/>
  <c r="D22" i="13"/>
  <c r="C22" i="13"/>
  <c r="B22" i="13"/>
  <c r="S16" i="13"/>
  <c r="R16" i="13"/>
  <c r="P16" i="13"/>
  <c r="O16" i="13"/>
  <c r="N16" i="13"/>
  <c r="M16" i="13"/>
  <c r="L16" i="13"/>
  <c r="R12" i="13"/>
  <c r="P12" i="13"/>
  <c r="O12" i="13"/>
  <c r="N12" i="13"/>
  <c r="M12" i="13"/>
  <c r="L12" i="13"/>
  <c r="U16" i="12"/>
  <c r="V16" i="12"/>
  <c r="W16" i="12"/>
  <c r="X16" i="12"/>
  <c r="Y16" i="12"/>
  <c r="Z16" i="12"/>
  <c r="AA16" i="12"/>
  <c r="AB16" i="12"/>
  <c r="AC16" i="12"/>
  <c r="AH16" i="12"/>
  <c r="T16" i="12"/>
  <c r="U12" i="12"/>
  <c r="V12" i="12"/>
  <c r="W12" i="12"/>
  <c r="X12" i="12"/>
  <c r="Y12" i="12"/>
  <c r="Z12" i="12"/>
  <c r="AA12" i="12"/>
  <c r="AB12" i="12"/>
  <c r="AC12" i="12"/>
  <c r="T12" i="12"/>
  <c r="C22" i="12"/>
  <c r="D22" i="12"/>
  <c r="E22" i="12"/>
  <c r="F22" i="12"/>
  <c r="G22" i="12"/>
  <c r="H22" i="12"/>
  <c r="I22" i="12"/>
  <c r="B22" i="12"/>
  <c r="F22" i="11"/>
  <c r="E22" i="11"/>
  <c r="D22" i="11"/>
  <c r="C22" i="11"/>
  <c r="B22" i="11"/>
  <c r="S16" i="11"/>
  <c r="R16" i="11"/>
  <c r="P16" i="11"/>
  <c r="O16" i="11"/>
  <c r="N16" i="11"/>
  <c r="M16" i="11"/>
  <c r="L16" i="11"/>
  <c r="R12" i="11"/>
  <c r="P12" i="11"/>
  <c r="O12" i="11"/>
  <c r="N12" i="11"/>
  <c r="M12" i="11"/>
  <c r="L12" i="11"/>
  <c r="U16" i="8"/>
  <c r="V16" i="8"/>
  <c r="W16" i="8"/>
  <c r="X16" i="8"/>
  <c r="Y16" i="8"/>
  <c r="Z16" i="8"/>
  <c r="AA16" i="8"/>
  <c r="AB16" i="8"/>
  <c r="AC16" i="8"/>
  <c r="T16" i="8"/>
  <c r="U12" i="8"/>
  <c r="V12" i="8"/>
  <c r="W12" i="8"/>
  <c r="X12" i="8"/>
  <c r="Y12" i="8"/>
  <c r="Z12" i="8"/>
  <c r="AA12" i="8"/>
  <c r="AB12" i="8"/>
  <c r="AC12" i="8"/>
  <c r="T12" i="8"/>
  <c r="C22" i="8"/>
  <c r="D22" i="8"/>
  <c r="E22" i="8"/>
  <c r="F22" i="8"/>
  <c r="G22" i="8"/>
  <c r="H22" i="8"/>
  <c r="I22" i="8"/>
  <c r="B22" i="8"/>
  <c r="D22" i="9"/>
  <c r="E22" i="9"/>
  <c r="F22" i="9"/>
  <c r="M16" i="9"/>
  <c r="N16" i="9"/>
  <c r="O16" i="9"/>
  <c r="P16" i="9"/>
  <c r="R16" i="9"/>
  <c r="S16" i="9"/>
  <c r="C22" i="9"/>
  <c r="B22" i="9"/>
  <c r="L16" i="9"/>
  <c r="M12" i="9"/>
  <c r="N12" i="9"/>
  <c r="O12" i="9"/>
  <c r="P12" i="9"/>
  <c r="R12" i="9"/>
  <c r="L12" i="9"/>
  <c r="P12" i="6"/>
</calcChain>
</file>

<file path=xl/sharedStrings.xml><?xml version="1.0" encoding="utf-8"?>
<sst xmlns="http://schemas.openxmlformats.org/spreadsheetml/2006/main" count="12859" uniqueCount="153">
  <si>
    <t xml:space="preserve">Age </t>
  </si>
  <si>
    <t>Group</t>
  </si>
  <si>
    <t>Pacific</t>
  </si>
  <si>
    <t xml:space="preserve">      Samoan</t>
  </si>
  <si>
    <t xml:space="preserve">Cook Island </t>
  </si>
  <si>
    <t>Māori</t>
  </si>
  <si>
    <t>Tongan</t>
  </si>
  <si>
    <t>Niuean</t>
  </si>
  <si>
    <t>Tokelauan</t>
  </si>
  <si>
    <t>Fijian</t>
  </si>
  <si>
    <t>Other Pacific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</si>
  <si>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</si>
  <si>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</si>
  <si>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</si>
  <si>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</si>
  <si>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</si>
  <si>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</si>
  <si>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</si>
  <si>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</si>
  <si>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</si>
  <si>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</si>
  <si>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</si>
  <si>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</si>
  <si>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</si>
  <si>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80+</t>
  </si>
  <si>
    <t>Total</t>
  </si>
  <si>
    <t>Age Group</t>
  </si>
  <si>
    <t>Samoan</t>
  </si>
  <si>
    <t>Men</t>
  </si>
  <si>
    <t>Women</t>
  </si>
  <si>
    <t>0 - 4</t>
  </si>
  <si>
    <t>5 - 9</t>
  </si>
  <si>
    <t>10 -14</t>
  </si>
  <si>
    <t>S</t>
  </si>
  <si>
    <t>10 - 14</t>
  </si>
  <si>
    <t>&lt;30</t>
  </si>
  <si>
    <t>30-39</t>
  </si>
  <si>
    <t>40-49</t>
  </si>
  <si>
    <t>50-59</t>
  </si>
  <si>
    <t>60-69</t>
  </si>
  <si>
    <t>70-79</t>
  </si>
  <si>
    <t>30-59</t>
  </si>
  <si>
    <t>60+</t>
  </si>
  <si>
    <t>-</t>
  </si>
  <si>
    <t xml:space="preserve">Census 2013  Stomach Cancer Rates by Population and Age  </t>
  </si>
  <si>
    <t xml:space="preserve">Census 2018  Stomach Cancer Rates by Population and Age  </t>
  </si>
  <si>
    <t>Census 2013  Stomach Cancer Rates by Population, Age and Sex</t>
  </si>
  <si>
    <t>List of tables</t>
  </si>
  <si>
    <t>CENSUS 2013 Age</t>
  </si>
  <si>
    <t>CENSUS 2013 Age and Sex</t>
  </si>
  <si>
    <t xml:space="preserve">CENSUS 2018 Age </t>
  </si>
  <si>
    <t>CENSUS 2018 Age and Sex</t>
  </si>
  <si>
    <t>Purpose</t>
  </si>
  <si>
    <t>Published by INZight</t>
  </si>
  <si>
    <t>Data extracted on</t>
  </si>
  <si>
    <t>17 January 2024</t>
  </si>
  <si>
    <t>Access more data on iNZight</t>
  </si>
  <si>
    <t>Use Matau, a free web tool, to create time-series tables by selecting the variables you want.</t>
  </si>
  <si>
    <t>https://inzight.co.nz/</t>
  </si>
  <si>
    <t>Matau</t>
  </si>
  <si>
    <t>Legend:</t>
  </si>
  <si>
    <t xml:space="preserve">Data extracted on </t>
  </si>
  <si>
    <t>IDI - October 2023 refresh</t>
  </si>
  <si>
    <t>2006 - 2022  Pacific Population Stomach Cancer Rates Tables</t>
  </si>
  <si>
    <t>Administrative Population Census 2006 Age</t>
  </si>
  <si>
    <t>Administrative Population Census 2006 Age and Sex</t>
  </si>
  <si>
    <t>Administrative Population Census 2007 Age</t>
  </si>
  <si>
    <t xml:space="preserve">Administrative Population Census 2007 Age and Sex </t>
  </si>
  <si>
    <t>Administrative Population Census 2008 Age</t>
  </si>
  <si>
    <t>Administrative Population Census 2008 Age and Sex</t>
  </si>
  <si>
    <t>Administrative Population Census 2009 Age</t>
  </si>
  <si>
    <t xml:space="preserve">Administrative Population Census 2009 Age and Sex </t>
  </si>
  <si>
    <t>Administrative Population Census 2010 Age</t>
  </si>
  <si>
    <t>Administrative Population Census 2010 Age and Sex</t>
  </si>
  <si>
    <t>Administrative Population Census 2011 Age</t>
  </si>
  <si>
    <t xml:space="preserve">Administrative Population Census 2011 Age and Sex </t>
  </si>
  <si>
    <t>Administrative Population Census 2012 Age</t>
  </si>
  <si>
    <t>Administrative Population Census 2012 Age and Sex</t>
  </si>
  <si>
    <t xml:space="preserve">Administrative Population Census 2013 Age </t>
  </si>
  <si>
    <t>Administrative Population Census 2013 Age and Sex</t>
  </si>
  <si>
    <t xml:space="preserve">Administrative Population Census 2014 Age </t>
  </si>
  <si>
    <t>Administrative Population Census 2014 Age and Sex</t>
  </si>
  <si>
    <t>Administrative Population Census 2015 Age</t>
  </si>
  <si>
    <t>Administrative Population Census 2015 Age and Sex</t>
  </si>
  <si>
    <t>Administrative Population Census 2016 Age</t>
  </si>
  <si>
    <t>Administrative Population Census 2016 Age and Sex</t>
  </si>
  <si>
    <t>Administrative Population Census 2017 Age</t>
  </si>
  <si>
    <t>Administrative Population Census 2017 Age and Sex</t>
  </si>
  <si>
    <t>Administrative Population Census 2018 Age</t>
  </si>
  <si>
    <t>Administrative Population Census 2018 Age and Sex</t>
  </si>
  <si>
    <t>Administrative Population Census 2019 Age</t>
  </si>
  <si>
    <t>Administrative Population Census 2019 Age and Sex</t>
  </si>
  <si>
    <t xml:space="preserve">Administrative Population Census 2020 Age </t>
  </si>
  <si>
    <t>Administrative Population Census 2020 Age and Sex</t>
  </si>
  <si>
    <t>Administrative Population Census 2021 Age</t>
  </si>
  <si>
    <t>Administrative Population Census 2021 Age and Sex</t>
  </si>
  <si>
    <t>Administrative Population Census 2022 Age</t>
  </si>
  <si>
    <t>Administrative Population Census 2022 Age and Sex</t>
  </si>
  <si>
    <t xml:space="preserve">Administrative Population Census 2006 Stomach Cancer Rates by Population and Age  </t>
  </si>
  <si>
    <t>Administrative Population Census 2006 Stomach Cancer Rates by Population, Age and Sex</t>
  </si>
  <si>
    <t xml:space="preserve">Administrative Population Census 2007 Stomach Cancer Rates by Population and Age  </t>
  </si>
  <si>
    <t>Administrative Population Census 2007 Stomach Cancer Rates by Population, Age and Sex</t>
  </si>
  <si>
    <t xml:space="preserve">Administrative Population Census 2008 Stomach Cancer Rates by Population and Age  </t>
  </si>
  <si>
    <t>Administrative Population Census 2008 Stomach Cancer Rates by Population, Age and Sex</t>
  </si>
  <si>
    <t xml:space="preserve">Administrative Population Census 2009 Stomach Cancer Rates by Population and Age  </t>
  </si>
  <si>
    <t>Administrative Population Census 2009 Stomach Cancer Rates by Population, Age and Sex</t>
  </si>
  <si>
    <t xml:space="preserve">Administrative Population Census 2010 Stomach Cancer Rates by Population and Age  </t>
  </si>
  <si>
    <t>Administrative Population Census 2010 Stomach Cancer Rates by Population, Age and Sex</t>
  </si>
  <si>
    <t xml:space="preserve">Administrative Population Census 2011 Stomach Cancer Rates by Population and Age  </t>
  </si>
  <si>
    <t>Administrative Population Census 2011 Stomach Cancer Rates by Population, Age and Sex</t>
  </si>
  <si>
    <t xml:space="preserve">Administrative Population Census 2012 Stomach Cancer Rates by Population and Age  </t>
  </si>
  <si>
    <t>Administrative Population Census 2012 Stomach Cancer Rates by Population, Age and Sex</t>
  </si>
  <si>
    <t xml:space="preserve">Administrative Population Census 2013 Stomach Cancer Rates by Population and Age  </t>
  </si>
  <si>
    <t>Administrative Population Census 2013 Stomach Cancer Rates by Population, Age and Sex</t>
  </si>
  <si>
    <t xml:space="preserve">Administrative Population Census 2014 Stomach Cancer Rates by Population and Age  </t>
  </si>
  <si>
    <t>Administrative Population Census 2014 Stomach Cancer Rates by Population, Age and Sex</t>
  </si>
  <si>
    <t xml:space="preserve">Administrative Population Census 2015 Stomach Cancer Rates by Population and Age  </t>
  </si>
  <si>
    <t xml:space="preserve">Administrative Population Census 2016 Stomach Cancer Rates by Population and Age  </t>
  </si>
  <si>
    <t>Administrative Population Census 2016 Stomach Cancer Rates by Population, Age and Sex</t>
  </si>
  <si>
    <t xml:space="preserve">Administrative Population Census 2017 Stomach Cancer Rates by Population and Age  </t>
  </si>
  <si>
    <t>Administrative Population Census 2017 Stomach Cancer Rates by Population, Age and Sex</t>
  </si>
  <si>
    <t xml:space="preserve">Administrative Population Census 2018 Stomach Cancer Rates by Population and Age  </t>
  </si>
  <si>
    <t>Administrative Population Census 2018 Stomach Cancer Rates by Population, Age and Sex</t>
  </si>
  <si>
    <t xml:space="preserve">Administrative Population Census 2019 Stomach Cancer Rates by Population and Age  </t>
  </si>
  <si>
    <t>Administrative Population Census 2019 Stomach Cancer Rates by Population, Age and Sex</t>
  </si>
  <si>
    <t xml:space="preserve">Administrative Population Census 2020 Stomach Cancer Rates by Population and Age  </t>
  </si>
  <si>
    <t>Administrative Population Census 2020 Stomach Cancer Rates by Population, Age and Sex</t>
  </si>
  <si>
    <t xml:space="preserve">Administrative Population Census 2021 Stomach Cancer Rates by Population and Age  </t>
  </si>
  <si>
    <t>Administrative Population Census 2021 Stomach Cancer Rates by Population, Age and Sex</t>
  </si>
  <si>
    <t xml:space="preserve">Administrative Population Census 2022 Stomach Cancer Rates by Population and Age  </t>
  </si>
  <si>
    <t>Administrative Population Census 2022 Stomach Cancer Rates by Population, Age and Sex</t>
  </si>
  <si>
    <t>s          =  suppressed</t>
  </si>
  <si>
    <t>Disclaimers</t>
  </si>
  <si>
    <t>Access to the data used in this report was provided by Stats NZ under conditions designed to</t>
  </si>
  <si>
    <t>give effect to the security and confidentiality provisions of the Data and Statistics Act 2022.</t>
  </si>
  <si>
    <t>The results presented in this report are the work of the authors, not Stats NZ or individual</t>
  </si>
  <si>
    <t>data suppliers.</t>
  </si>
  <si>
    <t>These results are not official statistics. They have been created for research purposes from the</t>
  </si>
  <si>
    <t>Integrated Data Infrastructure (IDI) which is carefully managed by Stats NZ. For more</t>
  </si>
  <si>
    <t>information about the IDI please visit https://www.stats.govt.nz/integrated-data/</t>
  </si>
  <si>
    <t>This data is reported in accordance with Stats NZ’s confidentiality rules for microdata use,</t>
  </si>
  <si>
    <t>and as such random rounding to the base 3 has been applied to all count data and counts of 5</t>
  </si>
  <si>
    <t>or less have been suppressed (S).</t>
  </si>
  <si>
    <t>Information Page</t>
  </si>
  <si>
    <t>These tables provide counts of stomach cancer diagnoses (C160 – C169) among the</t>
  </si>
  <si>
    <t>Pacific population at Level 1 and Level 2 of The Standard Classification of Ethnicity by five-</t>
  </si>
  <si>
    <t>year age bands and sex. Individuals are counted if they have a diagnosis recorded between</t>
  </si>
  <si>
    <t>1995 – 2022 in the New Zealand Cancer Registry and can be linked to the given</t>
  </si>
  <si>
    <t>denominator and year from two denominator sources within the IDI: the Census (2013 and</t>
  </si>
  <si>
    <t>2018) and the Administrative Population Census (APC; 2006 – 2022). The APC provides</t>
  </si>
  <si>
    <t>Census-type population counts based on activity in administrative data.</t>
  </si>
  <si>
    <t>For more information on the APC, including additional population data, see</t>
  </si>
  <si>
    <t>https://www.stats.govt.nz/experimental/experimental-administrative-population-census/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</si>
</sst>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19" x14ac:knownFonts="1">
    <font>
      <sz val="12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467886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0"/>
      <color rgb="FF000000"/>
      <name val="Arial"/>
      <family val="2"/>
    </font>
    <font>
      <u/>
      <sz val="10"/>
      <color rgb="FF467886"/>
      <name val="Arial"/>
      <family val="2"/>
    </font>
    <font>
      <b/>
      <sz val="12"/>
      <color theme="1"/>
      <name val="Aptos Narrow"/>
      <family val="2"/>
      <scheme val="minor"/>
    </font>
    <font>
      <b/>
      <sz val="14"/>
      <color rgb="FF000000"/>
      <name val="Times New Roman"/>
      <family val="1"/>
    </font>
    <font>
      <b/>
      <sz val="12"/>
      <color indexed="8"/>
      <name val="Aptos Narrow"/>
      <family val="2"/>
      <scheme val="minor"/>
    </font>
    <font>
      <b/>
      <sz val="16"/>
      <color rgb="FF000000"/>
      <name val="Aptos Display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3" fontId="3" fillId="3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49" fontId="3" fillId="3" borderId="0" xfId="0" applyNumberFormat="1" applyFont="1" applyFill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5" borderId="0" xfId="0" applyNumberFormat="1" applyFont="1" applyFill="1" applyAlignment="1">
      <alignment vertical="center" wrapText="1"/>
    </xf>
    <xf numFmtId="49" fontId="3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/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right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7" borderId="0" xfId="0" applyFont="1" applyFill="1" applyAlignment="1">
      <alignment vertical="center" wrapText="1"/>
    </xf>
    <xf numFmtId="3" fontId="2" fillId="7" borderId="0" xfId="0" applyNumberFormat="1" applyFont="1" applyFill="1" applyAlignment="1">
      <alignment horizontal="right" vertical="center" wrapText="1"/>
    </xf>
    <xf numFmtId="49" fontId="3" fillId="6" borderId="0" xfId="0" applyNumberFormat="1" applyFont="1" applyFill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49" fontId="3" fillId="7" borderId="0" xfId="0" applyNumberFormat="1" applyFont="1" applyFill="1" applyAlignment="1">
      <alignment vertical="center" wrapText="1"/>
    </xf>
    <xf numFmtId="0" fontId="2" fillId="7" borderId="0" xfId="0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 vertical="top" indent="1"/>
    </xf>
    <xf numFmtId="0" fontId="10" fillId="0" borderId="0" xfId="0" applyFont="1" applyAlignment="1">
      <alignment horizontal="left" indent="1"/>
    </xf>
    <xf numFmtId="0" fontId="11" fillId="0" borderId="0" xfId="0" applyFont="1"/>
    <xf numFmtId="0" fontId="7" fillId="0" borderId="0" xfId="1"/>
    <xf numFmtId="0" fontId="12" fillId="0" borderId="0" xfId="0" applyFont="1"/>
    <xf numFmtId="0" fontId="13" fillId="0" borderId="0" xfId="0" applyFont="1"/>
    <xf numFmtId="49" fontId="10" fillId="0" borderId="0" xfId="0" applyNumberFormat="1" applyFont="1"/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0" fillId="0" borderId="0" xfId="0" applyNumberFormat="1" applyFont="1" applyAlignment="1">
      <alignment horizontal="left"/>
    </xf>
    <xf numFmtId="0" fontId="14" fillId="0" borderId="0" xfId="0" applyFont="1"/>
    <xf numFmtId="0" fontId="2" fillId="6" borderId="0" xfId="0" applyFont="1" applyFill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s.govt.nz/experimental/experimental-administrative-population-census/" TargetMode="External"/><Relationship Id="rId2" Type="http://schemas.openxmlformats.org/officeDocument/2006/relationships/hyperlink" Target="applewebdata://E652C2C6-D55F-4321-AD57-5A5107958918/Matau" TargetMode="External"/><Relationship Id="rId1" Type="http://schemas.openxmlformats.org/officeDocument/2006/relationships/hyperlink" Target="https://inzight.co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CEF9-A2BB-F542-97AD-B640C8871B56}">
  <sheetPr codeName="Sheet2"/>
  <dimension ref="A1:L76"/>
  <sheetViews>
    <sheetView workbookViewId="0">
      <selection activeCell="G8" sqref="G8"/>
    </sheetView>
  </sheetViews>
  <sheetFormatPr defaultColWidth="11" defaultRowHeight="15.75" x14ac:dyDescent="0.5"/>
  <sheetData>
    <row r="1" spans="1:12" ht="21" x14ac:dyDescent="0.65">
      <c r="A1" s="59" t="s">
        <v>63</v>
      </c>
      <c r="B1" s="45"/>
      <c r="C1" s="45"/>
      <c r="D1" s="45"/>
      <c r="E1" s="45"/>
      <c r="F1" s="29"/>
      <c r="G1" s="29"/>
      <c r="H1" s="29"/>
      <c r="I1" s="29"/>
      <c r="J1" s="29"/>
      <c r="K1" s="29"/>
      <c r="L1" s="29"/>
    </row>
    <row r="2" spans="1:12" x14ac:dyDescent="0.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5">
      <c r="A3" s="46" t="s">
        <v>47</v>
      </c>
      <c r="B3" s="46"/>
      <c r="C3" s="47"/>
      <c r="D3" s="29"/>
      <c r="E3" s="29"/>
      <c r="F3" s="29"/>
      <c r="G3" s="29"/>
      <c r="H3" s="29"/>
      <c r="I3" s="29"/>
      <c r="J3" s="29"/>
      <c r="K3" s="29"/>
      <c r="L3" s="29"/>
    </row>
    <row r="4" spans="1:12" x14ac:dyDescent="0.5">
      <c r="A4" s="48">
        <v>1</v>
      </c>
      <c r="B4" s="49">
        <v>2006</v>
      </c>
      <c r="C4" s="51" t="s">
        <v>64</v>
      </c>
      <c r="D4" s="50"/>
      <c r="E4" s="29"/>
      <c r="F4" s="29"/>
      <c r="G4" s="29"/>
      <c r="H4" s="29"/>
      <c r="I4" s="29"/>
      <c r="J4" s="29"/>
      <c r="K4" s="29"/>
      <c r="L4" s="29"/>
    </row>
    <row r="5" spans="1:12" x14ac:dyDescent="0.5">
      <c r="A5" s="48">
        <v>2</v>
      </c>
      <c r="B5" s="49">
        <v>2006</v>
      </c>
      <c r="C5" s="51" t="s">
        <v>65</v>
      </c>
      <c r="D5" s="50"/>
      <c r="E5" s="29"/>
      <c r="F5" s="29"/>
      <c r="G5" s="29"/>
      <c r="H5" s="29"/>
      <c r="I5" s="29"/>
      <c r="J5" s="29"/>
      <c r="K5" s="29"/>
      <c r="L5" s="29"/>
    </row>
    <row r="6" spans="1:12" x14ac:dyDescent="0.5">
      <c r="A6" s="48">
        <v>3</v>
      </c>
      <c r="B6" s="49">
        <v>2007</v>
      </c>
      <c r="C6" s="51" t="s">
        <v>66</v>
      </c>
      <c r="D6" s="50"/>
      <c r="E6" s="29"/>
      <c r="F6" s="29"/>
      <c r="G6" s="29"/>
      <c r="H6" s="29"/>
      <c r="I6" s="29"/>
      <c r="J6" s="29"/>
      <c r="K6" s="29"/>
      <c r="L6" s="29"/>
    </row>
    <row r="7" spans="1:12" x14ac:dyDescent="0.5">
      <c r="A7" s="48">
        <v>4</v>
      </c>
      <c r="B7" s="49">
        <v>2007</v>
      </c>
      <c r="C7" s="51" t="s">
        <v>67</v>
      </c>
      <c r="D7" s="50"/>
      <c r="E7" s="29"/>
      <c r="F7" s="29"/>
      <c r="G7" s="29"/>
      <c r="H7" s="29"/>
      <c r="I7" s="29"/>
      <c r="J7" s="29"/>
      <c r="K7" s="29"/>
      <c r="L7" s="29"/>
    </row>
    <row r="8" spans="1:12" x14ac:dyDescent="0.5">
      <c r="A8" s="48">
        <v>5</v>
      </c>
      <c r="B8" s="49">
        <v>2008</v>
      </c>
      <c r="C8" s="51" t="s">
        <v>68</v>
      </c>
      <c r="D8" s="50"/>
      <c r="E8" s="29"/>
      <c r="F8" s="29"/>
      <c r="G8" s="29"/>
      <c r="H8" s="29"/>
      <c r="I8" s="29"/>
      <c r="J8" s="29"/>
      <c r="K8" s="29"/>
      <c r="L8" s="29"/>
    </row>
    <row r="9" spans="1:12" x14ac:dyDescent="0.5">
      <c r="A9" s="48">
        <v>6</v>
      </c>
      <c r="B9" s="49">
        <v>2008</v>
      </c>
      <c r="C9" s="51" t="s">
        <v>69</v>
      </c>
      <c r="D9" s="50"/>
      <c r="E9" s="29"/>
      <c r="F9" s="29"/>
      <c r="G9" s="29"/>
      <c r="H9" s="29"/>
      <c r="I9" s="29"/>
      <c r="J9" s="29"/>
      <c r="K9" s="29"/>
      <c r="L9" s="29"/>
    </row>
    <row r="10" spans="1:12" x14ac:dyDescent="0.5">
      <c r="A10" s="48">
        <v>7</v>
      </c>
      <c r="B10" s="49">
        <v>2009</v>
      </c>
      <c r="C10" s="51" t="s">
        <v>70</v>
      </c>
      <c r="D10" s="50"/>
      <c r="E10" s="29"/>
      <c r="F10" s="29"/>
      <c r="G10" s="29"/>
      <c r="H10" s="29"/>
      <c r="I10" s="29"/>
      <c r="J10" s="29"/>
      <c r="K10" s="29"/>
      <c r="L10" s="29"/>
    </row>
    <row r="11" spans="1:12" x14ac:dyDescent="0.5">
      <c r="A11" s="48">
        <v>8</v>
      </c>
      <c r="B11" s="49">
        <v>2009</v>
      </c>
      <c r="C11" s="51" t="s">
        <v>71</v>
      </c>
      <c r="D11" s="50"/>
      <c r="E11" s="29"/>
      <c r="F11" s="29"/>
      <c r="G11" s="29"/>
      <c r="H11" s="29"/>
      <c r="I11" s="29"/>
      <c r="J11" s="29"/>
      <c r="K11" s="29"/>
      <c r="L11" s="29"/>
    </row>
    <row r="12" spans="1:12" x14ac:dyDescent="0.5">
      <c r="A12" s="48">
        <v>9</v>
      </c>
      <c r="B12" s="49">
        <v>2010</v>
      </c>
      <c r="C12" s="51" t="s">
        <v>72</v>
      </c>
      <c r="D12" s="50"/>
      <c r="E12" s="29"/>
      <c r="F12" s="29"/>
      <c r="G12" s="29"/>
      <c r="H12" s="29"/>
      <c r="I12" s="29"/>
      <c r="J12" s="29"/>
      <c r="K12" s="29"/>
      <c r="L12" s="29"/>
    </row>
    <row r="13" spans="1:12" x14ac:dyDescent="0.5">
      <c r="A13" s="48">
        <v>10</v>
      </c>
      <c r="B13" s="49">
        <v>2010</v>
      </c>
      <c r="C13" s="51" t="s">
        <v>73</v>
      </c>
      <c r="D13" s="50"/>
      <c r="E13" s="29"/>
      <c r="F13" s="29"/>
      <c r="G13" s="29"/>
      <c r="H13" s="29"/>
      <c r="I13" s="29"/>
      <c r="J13" s="29"/>
      <c r="K13" s="29"/>
      <c r="L13" s="29"/>
    </row>
    <row r="14" spans="1:12" x14ac:dyDescent="0.5">
      <c r="A14" s="48">
        <v>11</v>
      </c>
      <c r="B14" s="49">
        <v>2011</v>
      </c>
      <c r="C14" s="51" t="s">
        <v>74</v>
      </c>
      <c r="D14" s="50"/>
      <c r="E14" s="29"/>
      <c r="F14" s="29"/>
      <c r="G14" s="29"/>
      <c r="H14" s="29"/>
      <c r="I14" s="29"/>
      <c r="J14" s="29"/>
      <c r="K14" s="29"/>
      <c r="L14" s="29"/>
    </row>
    <row r="15" spans="1:12" x14ac:dyDescent="0.5">
      <c r="A15" s="48">
        <v>12</v>
      </c>
      <c r="B15" s="49">
        <v>2011</v>
      </c>
      <c r="C15" s="51" t="s">
        <v>75</v>
      </c>
      <c r="D15" s="50"/>
      <c r="E15" s="29"/>
      <c r="F15" s="29"/>
      <c r="G15" s="29"/>
      <c r="H15" s="29"/>
      <c r="I15" s="29"/>
      <c r="J15" s="29"/>
      <c r="K15" s="29"/>
      <c r="L15" s="29"/>
    </row>
    <row r="16" spans="1:12" x14ac:dyDescent="0.5">
      <c r="A16" s="48">
        <v>13</v>
      </c>
      <c r="B16" s="49">
        <v>2012</v>
      </c>
      <c r="C16" s="51" t="s">
        <v>76</v>
      </c>
      <c r="D16" s="50"/>
      <c r="E16" s="29"/>
      <c r="F16" s="29"/>
      <c r="G16" s="29"/>
      <c r="H16" s="29"/>
      <c r="I16" s="29"/>
      <c r="J16" s="29"/>
      <c r="K16" s="29"/>
      <c r="L16" s="29"/>
    </row>
    <row r="17" spans="1:12" x14ac:dyDescent="0.5">
      <c r="A17" s="48">
        <v>14</v>
      </c>
      <c r="B17" s="49">
        <v>2012</v>
      </c>
      <c r="C17" s="51" t="s">
        <v>77</v>
      </c>
      <c r="D17" s="50"/>
      <c r="E17" s="29"/>
      <c r="F17" s="29"/>
      <c r="G17" s="29"/>
      <c r="H17" s="29"/>
      <c r="I17" s="29"/>
      <c r="J17" s="29"/>
      <c r="K17" s="29"/>
      <c r="L17" s="29"/>
    </row>
    <row r="18" spans="1:12" x14ac:dyDescent="0.5">
      <c r="A18" s="48">
        <v>15</v>
      </c>
      <c r="B18" s="49">
        <v>2013</v>
      </c>
      <c r="C18" s="51" t="s">
        <v>78</v>
      </c>
      <c r="D18" s="50"/>
      <c r="E18" s="29"/>
      <c r="F18" s="29"/>
      <c r="G18" s="29"/>
      <c r="H18" s="29"/>
      <c r="I18" s="29"/>
      <c r="J18" s="29"/>
      <c r="K18" s="29"/>
      <c r="L18" s="29"/>
    </row>
    <row r="19" spans="1:12" x14ac:dyDescent="0.5">
      <c r="A19" s="48">
        <v>16</v>
      </c>
      <c r="B19" s="49">
        <v>2013</v>
      </c>
      <c r="C19" s="51" t="s">
        <v>79</v>
      </c>
      <c r="D19" s="50"/>
      <c r="E19" s="29"/>
      <c r="F19" s="29"/>
      <c r="G19" s="29"/>
      <c r="H19" s="29"/>
      <c r="I19" s="29"/>
      <c r="J19" s="29"/>
      <c r="K19" s="29"/>
      <c r="L19" s="29"/>
    </row>
    <row r="20" spans="1:12" x14ac:dyDescent="0.5">
      <c r="A20" s="48">
        <v>17</v>
      </c>
      <c r="B20" s="49">
        <v>2014</v>
      </c>
      <c r="C20" s="51" t="s">
        <v>80</v>
      </c>
      <c r="D20" s="50"/>
      <c r="E20" s="29"/>
      <c r="F20" s="29"/>
      <c r="G20" s="29"/>
      <c r="H20" s="29"/>
      <c r="I20" s="29"/>
      <c r="J20" s="29"/>
      <c r="K20" s="29"/>
      <c r="L20" s="29"/>
    </row>
    <row r="21" spans="1:12" x14ac:dyDescent="0.5">
      <c r="A21" s="48">
        <v>18</v>
      </c>
      <c r="B21" s="49">
        <v>2014</v>
      </c>
      <c r="C21" s="51" t="s">
        <v>81</v>
      </c>
      <c r="D21" s="50"/>
      <c r="E21" s="29"/>
      <c r="F21" s="29"/>
      <c r="G21" s="29"/>
      <c r="H21" s="29"/>
      <c r="I21" s="29"/>
      <c r="J21" s="29"/>
      <c r="K21" s="29"/>
      <c r="L21" s="29"/>
    </row>
    <row r="22" spans="1:12" x14ac:dyDescent="0.5">
      <c r="A22" s="48">
        <v>19</v>
      </c>
      <c r="B22" s="49">
        <v>2015</v>
      </c>
      <c r="C22" s="51" t="s">
        <v>82</v>
      </c>
      <c r="D22" s="50"/>
      <c r="E22" s="29"/>
      <c r="F22" s="29"/>
      <c r="G22" s="29"/>
      <c r="H22" s="29"/>
      <c r="I22" s="29"/>
      <c r="J22" s="29"/>
      <c r="K22" s="29"/>
      <c r="L22" s="29"/>
    </row>
    <row r="23" spans="1:12" x14ac:dyDescent="0.5">
      <c r="A23" s="48">
        <v>20</v>
      </c>
      <c r="B23" s="49">
        <v>2015</v>
      </c>
      <c r="C23" s="51" t="s">
        <v>83</v>
      </c>
      <c r="D23" s="50"/>
      <c r="E23" s="29"/>
      <c r="F23" s="29"/>
      <c r="G23" s="29"/>
      <c r="H23" s="29"/>
      <c r="I23" s="29"/>
      <c r="J23" s="29"/>
      <c r="K23" s="29"/>
      <c r="L23" s="29"/>
    </row>
    <row r="24" spans="1:12" x14ac:dyDescent="0.5">
      <c r="A24" s="48">
        <v>21</v>
      </c>
      <c r="B24" s="49">
        <v>2016</v>
      </c>
      <c r="C24" s="51" t="s">
        <v>84</v>
      </c>
      <c r="D24" s="50"/>
      <c r="E24" s="29"/>
      <c r="F24" s="29"/>
      <c r="G24" s="29"/>
      <c r="H24" s="29"/>
      <c r="I24" s="29"/>
      <c r="J24" s="29"/>
      <c r="K24" s="29"/>
      <c r="L24" s="29"/>
    </row>
    <row r="25" spans="1:12" x14ac:dyDescent="0.5">
      <c r="A25" s="48">
        <v>22</v>
      </c>
      <c r="B25" s="49">
        <v>2016</v>
      </c>
      <c r="C25" s="51" t="s">
        <v>85</v>
      </c>
      <c r="D25" s="50"/>
      <c r="E25" s="29"/>
      <c r="F25" s="29"/>
      <c r="G25" s="29"/>
      <c r="H25" s="29"/>
      <c r="I25" s="29"/>
      <c r="J25" s="29"/>
      <c r="K25" s="29"/>
      <c r="L25" s="29"/>
    </row>
    <row r="26" spans="1:12" x14ac:dyDescent="0.5">
      <c r="A26" s="48">
        <v>23</v>
      </c>
      <c r="B26" s="49">
        <v>2017</v>
      </c>
      <c r="C26" s="51" t="s">
        <v>86</v>
      </c>
      <c r="D26" s="50"/>
      <c r="E26" s="29"/>
      <c r="F26" s="29"/>
      <c r="G26" s="29"/>
      <c r="H26" s="29"/>
      <c r="I26" s="29"/>
      <c r="J26" s="29"/>
      <c r="K26" s="29"/>
      <c r="L26" s="29"/>
    </row>
    <row r="27" spans="1:12" x14ac:dyDescent="0.5">
      <c r="A27" s="48">
        <v>24</v>
      </c>
      <c r="B27" s="49">
        <v>2017</v>
      </c>
      <c r="C27" s="51" t="s">
        <v>87</v>
      </c>
      <c r="D27" s="50"/>
      <c r="E27" s="29"/>
      <c r="F27" s="29"/>
      <c r="G27" s="29"/>
      <c r="H27" s="29"/>
      <c r="I27" s="29"/>
      <c r="J27" s="29"/>
      <c r="K27" s="29"/>
      <c r="L27" s="29"/>
    </row>
    <row r="28" spans="1:12" x14ac:dyDescent="0.5">
      <c r="A28" s="48">
        <v>25</v>
      </c>
      <c r="B28" s="49">
        <v>2018</v>
      </c>
      <c r="C28" s="51" t="s">
        <v>88</v>
      </c>
      <c r="D28" s="50"/>
      <c r="E28" s="29"/>
      <c r="F28" s="29"/>
      <c r="G28" s="29"/>
      <c r="H28" s="29"/>
      <c r="I28" s="29"/>
      <c r="J28" s="29"/>
      <c r="K28" s="29"/>
      <c r="L28" s="29"/>
    </row>
    <row r="29" spans="1:12" x14ac:dyDescent="0.5">
      <c r="A29" s="48">
        <v>26</v>
      </c>
      <c r="B29" s="49">
        <v>2018</v>
      </c>
      <c r="C29" s="51" t="s">
        <v>89</v>
      </c>
      <c r="D29" s="50"/>
      <c r="E29" s="29"/>
      <c r="F29" s="29"/>
      <c r="G29" s="29"/>
      <c r="H29" s="29"/>
      <c r="I29" s="29"/>
      <c r="J29" s="29"/>
      <c r="K29" s="29"/>
      <c r="L29" s="29"/>
    </row>
    <row r="30" spans="1:12" x14ac:dyDescent="0.5">
      <c r="A30" s="48">
        <v>27</v>
      </c>
      <c r="B30" s="49">
        <v>2019</v>
      </c>
      <c r="C30" s="51" t="s">
        <v>90</v>
      </c>
      <c r="D30" s="50"/>
      <c r="E30" s="29"/>
      <c r="F30" s="29"/>
      <c r="G30" s="29"/>
      <c r="H30" s="29"/>
      <c r="I30" s="29"/>
      <c r="J30" s="29"/>
      <c r="K30" s="29"/>
      <c r="L30" s="29"/>
    </row>
    <row r="31" spans="1:12" x14ac:dyDescent="0.5">
      <c r="A31" s="48">
        <v>28</v>
      </c>
      <c r="B31" s="49">
        <v>2019</v>
      </c>
      <c r="C31" s="51" t="s">
        <v>91</v>
      </c>
      <c r="D31" s="50"/>
      <c r="E31" s="29"/>
      <c r="F31" s="29"/>
      <c r="G31" s="29"/>
      <c r="H31" s="29"/>
      <c r="I31" s="29"/>
      <c r="J31" s="29"/>
      <c r="K31" s="29"/>
      <c r="L31" s="29"/>
    </row>
    <row r="32" spans="1:12" x14ac:dyDescent="0.5">
      <c r="A32" s="48">
        <v>29</v>
      </c>
      <c r="B32" s="49">
        <v>2020</v>
      </c>
      <c r="C32" s="51" t="s">
        <v>92</v>
      </c>
      <c r="D32" s="50"/>
      <c r="E32" s="29"/>
      <c r="F32" s="29"/>
      <c r="G32" s="29"/>
      <c r="H32" s="29"/>
      <c r="I32" s="29"/>
      <c r="J32" s="29"/>
      <c r="K32" s="29"/>
      <c r="L32" s="29"/>
    </row>
    <row r="33" spans="1:12" x14ac:dyDescent="0.5">
      <c r="A33" s="48">
        <v>30</v>
      </c>
      <c r="B33" s="49">
        <v>2020</v>
      </c>
      <c r="C33" s="51" t="s">
        <v>93</v>
      </c>
      <c r="D33" s="50"/>
      <c r="E33" s="29"/>
      <c r="F33" s="29"/>
      <c r="G33" s="29"/>
      <c r="H33" s="29"/>
      <c r="I33" s="29"/>
      <c r="J33" s="29"/>
      <c r="K33" s="29"/>
      <c r="L33" s="29"/>
    </row>
    <row r="34" spans="1:12" x14ac:dyDescent="0.5">
      <c r="A34" s="48">
        <v>31</v>
      </c>
      <c r="B34" s="49">
        <v>2021</v>
      </c>
      <c r="C34" s="51" t="s">
        <v>94</v>
      </c>
      <c r="D34" s="50"/>
      <c r="E34" s="29"/>
      <c r="F34" s="29"/>
      <c r="G34" s="29"/>
      <c r="H34" s="29"/>
      <c r="I34" s="29"/>
      <c r="J34" s="29"/>
      <c r="K34" s="29"/>
      <c r="L34" s="29"/>
    </row>
    <row r="35" spans="1:12" x14ac:dyDescent="0.5">
      <c r="A35" s="48">
        <v>32</v>
      </c>
      <c r="B35" s="49">
        <v>2021</v>
      </c>
      <c r="C35" s="51" t="s">
        <v>95</v>
      </c>
      <c r="D35" s="50"/>
      <c r="E35" s="29"/>
      <c r="F35" s="29"/>
      <c r="G35" s="29"/>
      <c r="H35" s="29"/>
      <c r="I35" s="29"/>
      <c r="J35" s="29"/>
      <c r="K35" s="29"/>
      <c r="L35" s="29"/>
    </row>
    <row r="36" spans="1:12" x14ac:dyDescent="0.5">
      <c r="A36" s="48">
        <v>33</v>
      </c>
      <c r="B36" s="49">
        <v>2022</v>
      </c>
      <c r="C36" s="51" t="s">
        <v>96</v>
      </c>
      <c r="D36" s="50"/>
      <c r="E36" s="29"/>
      <c r="F36" s="29"/>
      <c r="G36" s="29"/>
      <c r="H36" s="29"/>
      <c r="I36" s="29"/>
      <c r="J36" s="29"/>
      <c r="K36" s="29"/>
      <c r="L36" s="29"/>
    </row>
    <row r="37" spans="1:12" x14ac:dyDescent="0.5">
      <c r="A37" s="48">
        <v>34</v>
      </c>
      <c r="B37" s="49">
        <v>2022</v>
      </c>
      <c r="C37" s="51" t="s">
        <v>97</v>
      </c>
      <c r="D37" s="50"/>
      <c r="E37" s="29"/>
      <c r="F37" s="29"/>
      <c r="G37" s="29"/>
      <c r="H37" s="29"/>
      <c r="I37" s="29"/>
      <c r="J37" s="29"/>
      <c r="K37" s="29"/>
      <c r="L37" s="29"/>
    </row>
    <row r="38" spans="1:12" x14ac:dyDescent="0.5">
      <c r="A38" s="48">
        <v>35</v>
      </c>
      <c r="B38" s="49">
        <v>2013</v>
      </c>
      <c r="C38" s="51" t="s">
        <v>48</v>
      </c>
      <c r="D38" s="50"/>
      <c r="E38" s="29"/>
      <c r="F38" s="29"/>
      <c r="G38" s="29"/>
      <c r="H38" s="29"/>
      <c r="I38" s="29"/>
      <c r="J38" s="29"/>
      <c r="K38" s="29"/>
      <c r="L38" s="29"/>
    </row>
    <row r="39" spans="1:12" x14ac:dyDescent="0.5">
      <c r="A39" s="48">
        <v>36</v>
      </c>
      <c r="B39" s="49">
        <v>2013</v>
      </c>
      <c r="C39" s="51" t="s">
        <v>49</v>
      </c>
      <c r="D39" s="50"/>
      <c r="E39" s="29"/>
      <c r="F39" s="29"/>
      <c r="G39" s="29"/>
      <c r="H39" s="29"/>
      <c r="I39" s="29"/>
      <c r="J39" s="29"/>
      <c r="K39" s="29"/>
      <c r="L39" s="29"/>
    </row>
    <row r="40" spans="1:12" x14ac:dyDescent="0.5">
      <c r="A40" s="48">
        <v>37</v>
      </c>
      <c r="B40" s="49">
        <v>2018</v>
      </c>
      <c r="C40" s="51" t="s">
        <v>50</v>
      </c>
      <c r="D40" s="50"/>
      <c r="E40" s="29"/>
      <c r="F40" s="29"/>
      <c r="G40" s="29"/>
      <c r="H40" s="29"/>
      <c r="I40" s="29"/>
      <c r="J40" s="29"/>
      <c r="K40" s="29"/>
      <c r="L40" s="29"/>
    </row>
    <row r="41" spans="1:12" x14ac:dyDescent="0.5">
      <c r="A41" s="48">
        <v>38</v>
      </c>
      <c r="B41" s="49">
        <v>2018</v>
      </c>
      <c r="C41" s="51" t="s">
        <v>51</v>
      </c>
      <c r="D41" s="50"/>
      <c r="E41" s="29"/>
      <c r="F41" s="29"/>
      <c r="G41" s="29"/>
      <c r="H41" s="29"/>
      <c r="I41" s="29"/>
      <c r="J41" s="29"/>
      <c r="K41" s="29"/>
      <c r="L41" s="29"/>
    </row>
    <row r="42" spans="1:12" x14ac:dyDescent="0.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5">
      <c r="A43" s="52" t="s">
        <v>52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5">
      <c r="A44" t="s">
        <v>144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5">
      <c r="A45" t="s">
        <v>145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5">
      <c r="A46" t="s">
        <v>146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x14ac:dyDescent="0.5">
      <c r="A47" t="s">
        <v>147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 x14ac:dyDescent="0.5">
      <c r="A48" t="s">
        <v>148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x14ac:dyDescent="0.5">
      <c r="A49" t="s">
        <v>149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x14ac:dyDescent="0.5">
      <c r="A50" t="s">
        <v>150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x14ac:dyDescent="0.5">
      <c r="B51" s="47"/>
      <c r="C51" s="47"/>
      <c r="D51" s="29"/>
      <c r="E51" s="29"/>
      <c r="F51" s="29"/>
      <c r="G51" s="29"/>
      <c r="H51" s="29"/>
      <c r="I51" s="29"/>
      <c r="J51" s="29"/>
      <c r="K51" s="29"/>
      <c r="L51" s="29"/>
    </row>
    <row r="52" spans="1:12" x14ac:dyDescent="0.5">
      <c r="A52" t="s">
        <v>151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x14ac:dyDescent="0.5">
      <c r="A53" s="51" t="s">
        <v>152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5">
      <c r="A55" s="53" t="s">
        <v>53</v>
      </c>
      <c r="B55" s="53"/>
      <c r="C55" s="47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5">
      <c r="A56" s="60">
        <v>45440</v>
      </c>
      <c r="B56" s="60"/>
      <c r="C56" s="47"/>
      <c r="D56" s="29"/>
      <c r="E56" s="29"/>
      <c r="F56" s="29"/>
      <c r="G56" s="29"/>
      <c r="H56" s="29"/>
      <c r="I56" s="29"/>
      <c r="J56" s="29"/>
      <c r="K56" s="29"/>
      <c r="L56" s="29"/>
    </row>
    <row r="57" spans="1:12" x14ac:dyDescent="0.5">
      <c r="A57" s="61"/>
      <c r="B57" s="61"/>
      <c r="C57" s="47"/>
      <c r="D57" s="29"/>
      <c r="E57" s="29"/>
      <c r="F57" s="29"/>
      <c r="G57" s="29"/>
      <c r="H57" s="29"/>
      <c r="I57" s="29"/>
      <c r="J57" s="29"/>
      <c r="K57" s="29"/>
      <c r="L57" s="29"/>
    </row>
    <row r="58" spans="1:12" x14ac:dyDescent="0.5">
      <c r="A58" s="53" t="s">
        <v>54</v>
      </c>
      <c r="B58" s="53"/>
      <c r="C58" s="47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5">
      <c r="A59" s="54" t="s">
        <v>55</v>
      </c>
      <c r="B59" s="54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x14ac:dyDescent="0.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x14ac:dyDescent="0.5">
      <c r="A61" s="46" t="s">
        <v>56</v>
      </c>
      <c r="B61" s="46"/>
      <c r="C61" s="46"/>
      <c r="D61" s="29"/>
      <c r="E61" s="29"/>
      <c r="F61" s="29"/>
      <c r="G61" s="29"/>
      <c r="H61" s="29"/>
      <c r="I61" s="29"/>
      <c r="J61" s="29"/>
      <c r="K61" s="29"/>
      <c r="L61" s="29"/>
    </row>
    <row r="62" spans="1:12" x14ac:dyDescent="0.5">
      <c r="A62" s="47" t="s">
        <v>57</v>
      </c>
      <c r="B62" s="47"/>
      <c r="C62" s="47"/>
      <c r="D62" s="47"/>
      <c r="E62" s="47"/>
      <c r="F62" s="47"/>
      <c r="G62" s="47"/>
      <c r="H62" s="29"/>
      <c r="I62" s="29"/>
      <c r="J62" s="29"/>
      <c r="K62" s="29"/>
      <c r="L62" s="29"/>
    </row>
    <row r="63" spans="1:12" x14ac:dyDescent="0.5">
      <c r="A63" s="51" t="s">
        <v>58</v>
      </c>
      <c r="B63" s="50"/>
      <c r="C63" s="47"/>
      <c r="D63" s="29"/>
      <c r="E63" s="29"/>
      <c r="F63" s="29"/>
      <c r="G63" s="29"/>
      <c r="H63" s="29"/>
      <c r="I63" s="29"/>
      <c r="J63" s="29"/>
      <c r="K63" s="29"/>
      <c r="L63" s="29"/>
    </row>
    <row r="64" spans="1:12" x14ac:dyDescent="0.5">
      <c r="A64" s="51" t="s">
        <v>59</v>
      </c>
      <c r="B64" s="47"/>
      <c r="C64" s="47"/>
      <c r="D64" s="29"/>
      <c r="E64" s="29"/>
      <c r="F64" s="29"/>
      <c r="G64" s="29"/>
      <c r="H64" s="29"/>
      <c r="I64" s="29"/>
      <c r="J64" s="29"/>
      <c r="K64" s="29"/>
      <c r="L64" s="29"/>
    </row>
    <row r="65" spans="1:12" x14ac:dyDescent="0.5">
      <c r="A65" s="47"/>
      <c r="B65" s="47"/>
      <c r="C65" s="47"/>
      <c r="D65" s="29"/>
      <c r="E65" s="29"/>
      <c r="F65" s="29"/>
      <c r="G65" s="29"/>
      <c r="H65" s="29"/>
      <c r="I65" s="29"/>
      <c r="J65" s="29"/>
      <c r="K65" s="29"/>
      <c r="L65" s="29"/>
    </row>
    <row r="66" spans="1:12" x14ac:dyDescent="0.5">
      <c r="A66" s="55" t="s">
        <v>132</v>
      </c>
    </row>
    <row r="67" spans="1:12" x14ac:dyDescent="0.5">
      <c r="A67" t="s">
        <v>133</v>
      </c>
    </row>
    <row r="68" spans="1:12" x14ac:dyDescent="0.5">
      <c r="A68" t="s">
        <v>134</v>
      </c>
    </row>
    <row r="69" spans="1:12" x14ac:dyDescent="0.5">
      <c r="A69" t="s">
        <v>135</v>
      </c>
    </row>
    <row r="70" spans="1:12" x14ac:dyDescent="0.5">
      <c r="A70" t="s">
        <v>136</v>
      </c>
    </row>
    <row r="71" spans="1:12" x14ac:dyDescent="0.5">
      <c r="A71" t="s">
        <v>137</v>
      </c>
    </row>
    <row r="72" spans="1:12" x14ac:dyDescent="0.5">
      <c r="A72" t="s">
        <v>138</v>
      </c>
    </row>
    <row r="73" spans="1:12" x14ac:dyDescent="0.5">
      <c r="A73" t="s">
        <v>139</v>
      </c>
    </row>
    <row r="74" spans="1:12" x14ac:dyDescent="0.5">
      <c r="A74" t="s">
        <v>140</v>
      </c>
    </row>
    <row r="75" spans="1:12" x14ac:dyDescent="0.5">
      <c r="A75" t="s">
        <v>141</v>
      </c>
    </row>
    <row r="76" spans="1:12" x14ac:dyDescent="0.5">
      <c r="A76" t="s">
        <v>142</v>
      </c>
    </row>
  </sheetData>
  <mergeCells count="2">
    <mergeCell ref="A56:B56"/>
    <mergeCell ref="A57:B57"/>
  </mergeCells>
  <hyperlinks>
    <hyperlink ref="C4" location="'APC 2006 Age'!A1" display="'APC 2006 Age'!A1" xr:uid="{9333F2FB-FC0E-6E45-8160-025E6E5A210E}"/>
    <hyperlink ref="C5" location="'APC 2006 Age and Sex'!A1" display="'APC 2006 Age and Sex'!A1" xr:uid="{9CC9A6BA-3C84-CE43-B80C-3EDBBFA5478E}"/>
    <hyperlink ref="C6" location="'APC 2007 Age'!A1" display="'APC 2007 Age'!A1" xr:uid="{62DE85B6-240C-AD4F-B803-099E374862DD}"/>
    <hyperlink ref="C7" location="'APC 2007 Age and Sex '!A1" display="'APC 2007 Age and Sex '!A1" xr:uid="{81C03476-0837-DC4F-8B1E-7351BDA0B659}"/>
    <hyperlink ref="C8" location="' APC 2008 Age'!A1" display="' APC 2008 Age'!A1" xr:uid="{B8292195-9098-114C-B2D0-690E4627DD33}"/>
    <hyperlink ref="C9" location="'APC 2008 Age and Sex'!A1" display="'APC 2008 Age and Sex'!A1" xr:uid="{E18F239E-FD61-4441-AFB8-D0E791B10C34}"/>
    <hyperlink ref="C10" location="'APC 2009 Age'!A1" display="'APC 2009 Age'!A1" xr:uid="{87C6DE8A-9E4E-9845-A44B-F3387AB1B259}"/>
    <hyperlink ref="C11" location="'APC 2009 Age and Sex '!A1" display="'APC 2009 Age and Sex '!A1" xr:uid="{58CA625B-87EB-E947-86B5-6CC7EA37FEFF}"/>
    <hyperlink ref="C12" location="'APC 2010 Age'!A1" display="'APC 2010 Age'!A1" xr:uid="{E836D26F-E3FE-2E4D-9D23-210160B86FFF}"/>
    <hyperlink ref="C13" location="'APC 2010 Age and Sex'!A1" display="'APC 2010 Age and Sex'!A1" xr:uid="{D341079D-0211-D74E-B588-C52B7E21CAA4}"/>
    <hyperlink ref="C14" location="'APC 2011 Age'!A1" display="'APC 2011 Age'!A1" xr:uid="{3DE137A6-6A21-B349-8BF0-463D05E2A67A}"/>
    <hyperlink ref="C15" location="'APC 2011 Age and Sex '!A1" display="'APC 2011 Age and Sex '!A1" xr:uid="{1266D0CE-B960-6545-92A0-ECE0E4D2BF78}"/>
    <hyperlink ref="C16" location="'APC 2012 Age'!A1" display="'APC 2012 Age'!A1" xr:uid="{0A997015-1E74-544C-BDA9-0CAF1850C9A6}"/>
    <hyperlink ref="C17" location="'APC 2012 Age and Sex'!A1" display="'APC 2012 Age and Sex'!A1" xr:uid="{BE8F8430-60A6-DE45-B0DC-598D36BBB514}"/>
    <hyperlink ref="C18" location="'APC 2013 Age '!A1" display="'APC 2013 Age '!A1" xr:uid="{F1CE8E10-8FB9-5C47-BEDC-70855CC2F04F}"/>
    <hyperlink ref="C19" location="'APC 2013 Age and Sex'!A1" display="'APC 2013 Age and Sex'!A1" xr:uid="{E82DA5E3-B71C-5141-B991-82680CF669F0}"/>
    <hyperlink ref="C20" location="'APC 2014 Age '!A1" display="'APC 2014 Age '!A1" xr:uid="{DBE944F3-F8DE-E04B-84A5-480260315E03}"/>
    <hyperlink ref="C21" location="'APC 2014 Age and Sex'!A1" display="'APC 2014 Age and Sex'!A1" xr:uid="{937E52A3-6528-8547-9D16-654285EFDC09}"/>
    <hyperlink ref="C22" location="'APC 2015 Age'!A1" display="'APC 2015 Age'!A1" xr:uid="{3E3F674F-7B69-FB4C-B074-019DAA7CE7B3}"/>
    <hyperlink ref="C23" location="'APC 2015 Age and Sex'!A1" display="'APC 2015 Age and Sex'!A1" xr:uid="{7A0A5C0C-8E91-2442-B831-A822B05060CE}"/>
    <hyperlink ref="C24" location="'APC 2016 Age'!A1" display="'APC 2016 Age'!A1" xr:uid="{556D3AFA-6F38-624D-B877-06550A049F32}"/>
    <hyperlink ref="C25" location="'APC 2016 Age and Sex'!A1" display="'APC 2016 Age and Sex'!A1" xr:uid="{3B916C9C-C3C7-8449-9A25-2163A162C3A7}"/>
    <hyperlink ref="C26" location="'APC 2017 Age'!A1" display="'APC 2017 Age'!A1" xr:uid="{2CE1ECB7-5E6F-3343-985C-AEB1A48EEEEB}"/>
    <hyperlink ref="C27" location="'APC 2017 Age and Sex'!A1" display="'APC 2017 Age and Sex'!A1" xr:uid="{06E4E83D-800A-D444-810D-2F1A5F0BA788}"/>
    <hyperlink ref="C28" location="'APC 2018 Age'!A1" display="'APC 2018 Age'!A1" xr:uid="{2BAC0159-60F0-C348-8BD6-C929E39F4399}"/>
    <hyperlink ref="C29" location="'APC 2018 Age and Sex'!A1" display="'APC 2018 Age and Sex'!A1" xr:uid="{2B95DE89-6DA4-C04D-9071-9CCC82ED9BB3}"/>
    <hyperlink ref="C30" location="'APC 2019 Age'!A1" display="'APC 2019 Age'!A1" xr:uid="{106DC973-2B12-7C48-BAB3-B0244F2EBDE4}"/>
    <hyperlink ref="C31" location="'APC 2019 Age and Sex'!A1" display="'APC 2019 Age and Sex'!A1" xr:uid="{B360622B-D867-9E4C-B70C-F7279918CF53}"/>
    <hyperlink ref="C32" location="'APC 2020 Age '!A1" display="'APC 2020 Age '!A1" xr:uid="{F5206B59-3D5D-3B40-A9DC-DE6D51C6C25F}"/>
    <hyperlink ref="C33" location="'APC 2020 Age and Sex'!A1" display="'APC 2020 Age and Sex'!A1" xr:uid="{324ED89C-E034-6D4D-87E2-5CC0A66FEFFE}"/>
    <hyperlink ref="C34" location="'APC 2021 Age'!A1" display="'APC 2021 Age'!A1" xr:uid="{3D83E7D9-4A7F-D449-99B1-991717E88EFA}"/>
    <hyperlink ref="C35" location="'APC 2021 Age and Sex'!A1" display="'APC 2021 Age and Sex'!A1" xr:uid="{C0804A39-FBDB-DE45-8E45-507FF191735C}"/>
    <hyperlink ref="C36" location="'APC 2022 Age'!A1" display="'APC 2022 Age'!A1" xr:uid="{968E1DCC-07A4-7B4F-BB6D-419EB2AC0DA7}"/>
    <hyperlink ref="C37" location="'APC 2022 Age and Sex'!A1" display="'APC 2022 Age and Sex'!A1" xr:uid="{2E134C05-BC03-4C4A-8F83-21EF2E5ECC76}"/>
    <hyperlink ref="C38" location="'CENSUS 2013 Age'!A1" display="'CENSUS 2013 Age'!A1" xr:uid="{7CF02C3F-87EA-CE46-90F9-5F29257FE3FB}"/>
    <hyperlink ref="C39" location="'CENSUS 2013 Age and Sex'!A1" display="'CENSUS 2013 Age and Sex'!A1" xr:uid="{A6EBDA23-BACD-A24A-8A48-72280E588640}"/>
    <hyperlink ref="C40" location="'CENSUS 2018 Age '!A1" display="'CENSUS 2018 Age '!A1" xr:uid="{E04068D6-0D16-724D-829B-D20A4A36FC85}"/>
    <hyperlink ref="C41" location="'CENSUS 2018 Age and Sex'!A1" display="'CENSUS 2018 Age and Sex'!A1" xr:uid="{5BC09FE8-C214-C14A-A9AF-E6C1DB420FAE}"/>
    <hyperlink ref="A63" r:id="rId1" xr:uid="{D19A0E13-738C-764A-97CB-DF8BF038696B}"/>
    <hyperlink ref="A64" r:id="rId2" display="applewebdata://E652C2C6-D55F-4321-AD57-5A5107958918/Matau" xr:uid="{1B0A36A6-8526-DD4C-823D-A99E381852AC}"/>
    <hyperlink ref="A53" r:id="rId3" xr:uid="{3A1E99C0-5B91-6849-BA70-851AAFFE8CC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B475-04A2-5B42-B214-4C276E7EEDFE}">
  <sheetPr codeName="Sheet11"/>
  <dimension ref="A1:S43"/>
  <sheetViews>
    <sheetView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106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18</v>
      </c>
      <c r="M5" s="35">
        <v>9</v>
      </c>
      <c r="N5" s="35">
        <v>6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7" t="s">
        <v>33</v>
      </c>
      <c r="I6" s="37" t="s">
        <v>33</v>
      </c>
      <c r="J6" s="29"/>
      <c r="K6" s="36" t="s">
        <v>36</v>
      </c>
      <c r="L6" s="37">
        <v>42</v>
      </c>
      <c r="M6" s="37">
        <v>12</v>
      </c>
      <c r="N6" s="37">
        <v>9</v>
      </c>
      <c r="O6" s="37">
        <v>12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35" t="s">
        <v>33</v>
      </c>
      <c r="I7" s="35" t="s">
        <v>33</v>
      </c>
      <c r="J7" s="29"/>
      <c r="K7" s="39" t="s">
        <v>37</v>
      </c>
      <c r="L7" s="35">
        <v>75</v>
      </c>
      <c r="M7" s="35">
        <v>39</v>
      </c>
      <c r="N7" s="35">
        <v>12</v>
      </c>
      <c r="O7" s="35">
        <v>15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>
        <v>6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7" t="s">
        <v>33</v>
      </c>
      <c r="I8" s="37" t="s">
        <v>33</v>
      </c>
      <c r="J8" s="29"/>
      <c r="K8" s="41" t="s">
        <v>38</v>
      </c>
      <c r="L8" s="37">
        <v>117</v>
      </c>
      <c r="M8" s="37">
        <v>63</v>
      </c>
      <c r="N8" s="37">
        <v>18</v>
      </c>
      <c r="O8" s="37">
        <v>12</v>
      </c>
      <c r="P8" s="37">
        <v>12</v>
      </c>
      <c r="Q8" s="38" t="s">
        <v>33</v>
      </c>
      <c r="R8" s="38">
        <v>6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35" t="s">
        <v>33</v>
      </c>
      <c r="I9" s="35" t="s">
        <v>33</v>
      </c>
      <c r="J9" s="29"/>
      <c r="K9" s="34" t="s">
        <v>39</v>
      </c>
      <c r="L9" s="35">
        <v>120</v>
      </c>
      <c r="M9" s="35">
        <v>72</v>
      </c>
      <c r="N9" s="35">
        <v>12</v>
      </c>
      <c r="O9" s="35">
        <v>21</v>
      </c>
      <c r="P9" s="35">
        <v>9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>
        <v>9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7" t="s">
        <v>33</v>
      </c>
      <c r="I10" s="37" t="s">
        <v>33</v>
      </c>
      <c r="J10" s="29"/>
      <c r="K10" s="41" t="s">
        <v>40</v>
      </c>
      <c r="L10" s="37">
        <v>60</v>
      </c>
      <c r="M10" s="37">
        <v>36</v>
      </c>
      <c r="N10" s="37">
        <v>6</v>
      </c>
      <c r="O10" s="37">
        <v>9</v>
      </c>
      <c r="P10" s="37" t="s">
        <v>33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24</v>
      </c>
      <c r="C11" s="35" t="s">
        <v>33</v>
      </c>
      <c r="D11" s="35" t="s">
        <v>33</v>
      </c>
      <c r="E11" s="35">
        <v>6</v>
      </c>
      <c r="F11" s="35" t="s">
        <v>33</v>
      </c>
      <c r="G11" s="40" t="s">
        <v>33</v>
      </c>
      <c r="H11" s="35" t="s">
        <v>33</v>
      </c>
      <c r="I11" s="35" t="s">
        <v>33</v>
      </c>
      <c r="J11" s="29"/>
      <c r="K11" s="34" t="s">
        <v>24</v>
      </c>
      <c r="L11" s="35">
        <v>12</v>
      </c>
      <c r="M11" s="35" t="s">
        <v>33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18</v>
      </c>
      <c r="C12" s="37">
        <v>9</v>
      </c>
      <c r="D12" s="37" t="s">
        <v>33</v>
      </c>
      <c r="E12" s="37" t="s">
        <v>33</v>
      </c>
      <c r="F12" s="37" t="s">
        <v>33</v>
      </c>
      <c r="G12" s="38" t="s">
        <v>33</v>
      </c>
      <c r="H12" s="37" t="s">
        <v>33</v>
      </c>
      <c r="I12" s="37" t="s">
        <v>33</v>
      </c>
      <c r="J12" s="29"/>
      <c r="K12" s="42" t="s">
        <v>25</v>
      </c>
      <c r="L12" s="43">
        <f>SUM(L5:L11)</f>
        <v>444</v>
      </c>
      <c r="M12" s="43">
        <f t="shared" ref="M12:R12" si="0">SUM(M5:M11)</f>
        <v>231</v>
      </c>
      <c r="N12" s="43">
        <f t="shared" si="0"/>
        <v>63</v>
      </c>
      <c r="O12" s="43">
        <f t="shared" si="0"/>
        <v>69</v>
      </c>
      <c r="P12" s="43">
        <f t="shared" si="0"/>
        <v>21</v>
      </c>
      <c r="Q12" s="43" t="s">
        <v>43</v>
      </c>
      <c r="R12" s="43">
        <f t="shared" si="0"/>
        <v>6</v>
      </c>
      <c r="S12" s="43" t="s">
        <v>43</v>
      </c>
    </row>
    <row r="13" spans="1:19" x14ac:dyDescent="0.5">
      <c r="A13" s="34" t="s">
        <v>16</v>
      </c>
      <c r="B13" s="35">
        <v>33</v>
      </c>
      <c r="C13" s="35">
        <v>15</v>
      </c>
      <c r="D13" s="35" t="s">
        <v>33</v>
      </c>
      <c r="E13" s="35">
        <v>9</v>
      </c>
      <c r="F13" s="35" t="s">
        <v>33</v>
      </c>
      <c r="G13" s="40" t="s">
        <v>33</v>
      </c>
      <c r="H13" s="35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45</v>
      </c>
      <c r="C14" s="37">
        <v>24</v>
      </c>
      <c r="D14" s="37">
        <v>9</v>
      </c>
      <c r="E14" s="37">
        <v>6</v>
      </c>
      <c r="F14" s="37" t="s">
        <v>33</v>
      </c>
      <c r="G14" s="38" t="s">
        <v>33</v>
      </c>
      <c r="H14" s="37" t="s">
        <v>33</v>
      </c>
      <c r="I14" s="37" t="s">
        <v>33</v>
      </c>
      <c r="J14" s="29"/>
      <c r="K14" s="41" t="s">
        <v>41</v>
      </c>
      <c r="L14" s="37">
        <v>234</v>
      </c>
      <c r="M14" s="37">
        <v>114</v>
      </c>
      <c r="N14" s="37">
        <v>42</v>
      </c>
      <c r="O14" s="37">
        <v>42</v>
      </c>
      <c r="P14" s="37">
        <v>21</v>
      </c>
      <c r="Q14" s="38" t="s">
        <v>33</v>
      </c>
      <c r="R14" s="38">
        <v>12</v>
      </c>
      <c r="S14" s="38">
        <v>6</v>
      </c>
    </row>
    <row r="15" spans="1:19" x14ac:dyDescent="0.5">
      <c r="A15" s="34" t="s">
        <v>18</v>
      </c>
      <c r="B15" s="35">
        <v>51</v>
      </c>
      <c r="C15" s="35">
        <v>33</v>
      </c>
      <c r="D15" s="35">
        <v>9</v>
      </c>
      <c r="E15" s="35" t="s">
        <v>33</v>
      </c>
      <c r="F15" s="40" t="s">
        <v>33</v>
      </c>
      <c r="G15" s="40" t="s">
        <v>33</v>
      </c>
      <c r="H15" s="35" t="s">
        <v>33</v>
      </c>
      <c r="I15" s="35" t="s">
        <v>33</v>
      </c>
      <c r="J15" s="29"/>
      <c r="K15" s="34" t="s">
        <v>42</v>
      </c>
      <c r="L15" s="35">
        <v>192</v>
      </c>
      <c r="M15" s="35">
        <v>111</v>
      </c>
      <c r="N15" s="35">
        <v>21</v>
      </c>
      <c r="O15" s="35">
        <v>30</v>
      </c>
      <c r="P15" s="35">
        <v>18</v>
      </c>
      <c r="Q15" s="40" t="s">
        <v>33</v>
      </c>
      <c r="R15" s="40">
        <v>6</v>
      </c>
      <c r="S15" s="40">
        <v>6</v>
      </c>
    </row>
    <row r="16" spans="1:19" ht="16.149999999999999" thickBot="1" x14ac:dyDescent="0.55000000000000004">
      <c r="A16" s="41" t="s">
        <v>19</v>
      </c>
      <c r="B16" s="37">
        <v>63</v>
      </c>
      <c r="C16" s="37">
        <v>33</v>
      </c>
      <c r="D16" s="37">
        <v>9</v>
      </c>
      <c r="E16" s="37">
        <v>9</v>
      </c>
      <c r="F16" s="38">
        <v>9</v>
      </c>
      <c r="G16" s="38" t="s">
        <v>33</v>
      </c>
      <c r="H16" s="37" t="s">
        <v>33</v>
      </c>
      <c r="I16" s="37" t="s">
        <v>33</v>
      </c>
      <c r="J16" s="29"/>
      <c r="K16" s="42" t="s">
        <v>25</v>
      </c>
      <c r="L16" s="43">
        <f>SUM(L14:L15)</f>
        <v>426</v>
      </c>
      <c r="M16" s="43">
        <f t="shared" ref="M16:S16" si="1">SUM(M14:M15)</f>
        <v>225</v>
      </c>
      <c r="N16" s="43">
        <f t="shared" si="1"/>
        <v>63</v>
      </c>
      <c r="O16" s="43">
        <f t="shared" si="1"/>
        <v>72</v>
      </c>
      <c r="P16" s="43">
        <f t="shared" si="1"/>
        <v>39</v>
      </c>
      <c r="Q16" s="43" t="s">
        <v>43</v>
      </c>
      <c r="R16" s="43">
        <f t="shared" si="1"/>
        <v>18</v>
      </c>
      <c r="S16" s="43">
        <f t="shared" si="1"/>
        <v>12</v>
      </c>
    </row>
    <row r="17" spans="1:19" x14ac:dyDescent="0.5">
      <c r="A17" s="34" t="s">
        <v>20</v>
      </c>
      <c r="B17" s="35">
        <v>66</v>
      </c>
      <c r="C17" s="35">
        <v>36</v>
      </c>
      <c r="D17" s="35">
        <v>9</v>
      </c>
      <c r="E17" s="35">
        <v>9</v>
      </c>
      <c r="F17" s="40">
        <v>6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54</v>
      </c>
      <c r="C18" s="37">
        <v>36</v>
      </c>
      <c r="D18" s="38" t="s">
        <v>33</v>
      </c>
      <c r="E18" s="38">
        <v>9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39</v>
      </c>
      <c r="C19" s="35">
        <v>21</v>
      </c>
      <c r="D19" s="40" t="s">
        <v>33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21</v>
      </c>
      <c r="C20" s="38">
        <v>12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12</v>
      </c>
      <c r="C21" s="40" t="s">
        <v>33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441</v>
      </c>
      <c r="C22" s="43">
        <f>SUM(C5:C21)</f>
        <v>219</v>
      </c>
      <c r="D22" s="43">
        <f t="shared" ref="D22:F22" si="2">SUM(D5:D21)</f>
        <v>36</v>
      </c>
      <c r="E22" s="43">
        <f t="shared" si="2"/>
        <v>48</v>
      </c>
      <c r="F22" s="43">
        <f t="shared" si="2"/>
        <v>15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3712107E-5A09-7649-A260-FB3CBBE4DAD3}"/>
  </hyperlinks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1C4B7-C481-DF49-803B-43796AC4CE2F}">
  <sheetPr codeName="Sheet12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107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>
        <v>12</v>
      </c>
      <c r="U5" s="17">
        <v>6</v>
      </c>
      <c r="V5" s="17">
        <v>6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27</v>
      </c>
      <c r="U6" s="19">
        <v>18</v>
      </c>
      <c r="V6" s="19">
        <v>9</v>
      </c>
      <c r="W6" s="19" t="s">
        <v>33</v>
      </c>
      <c r="X6" s="19" t="s">
        <v>33</v>
      </c>
      <c r="Y6" s="19">
        <v>6</v>
      </c>
      <c r="Z6" s="19">
        <v>9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48</v>
      </c>
      <c r="U7" s="17">
        <v>30</v>
      </c>
      <c r="V7" s="17">
        <v>21</v>
      </c>
      <c r="W7" s="17">
        <v>18</v>
      </c>
      <c r="X7" s="17">
        <v>6</v>
      </c>
      <c r="Y7" s="17" t="s">
        <v>33</v>
      </c>
      <c r="Z7" s="17">
        <v>12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60</v>
      </c>
      <c r="U8" s="19">
        <v>54</v>
      </c>
      <c r="V8" s="19">
        <v>36</v>
      </c>
      <c r="W8" s="19">
        <v>30</v>
      </c>
      <c r="X8" s="19">
        <v>9</v>
      </c>
      <c r="Y8" s="19">
        <v>9</v>
      </c>
      <c r="Z8" s="19">
        <v>9</v>
      </c>
      <c r="AA8" s="19">
        <v>6</v>
      </c>
      <c r="AB8" s="19" t="s">
        <v>33</v>
      </c>
      <c r="AC8" s="19">
        <v>6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66</v>
      </c>
      <c r="U9" s="17">
        <v>54</v>
      </c>
      <c r="V9" s="17">
        <v>39</v>
      </c>
      <c r="W9" s="17">
        <v>33</v>
      </c>
      <c r="X9" s="17">
        <v>9</v>
      </c>
      <c r="Y9" s="17" t="s">
        <v>33</v>
      </c>
      <c r="Z9" s="17">
        <v>12</v>
      </c>
      <c r="AA9" s="17">
        <v>9</v>
      </c>
      <c r="AB9" s="17">
        <v>9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>
        <v>6</v>
      </c>
      <c r="C10" s="19" t="s">
        <v>33</v>
      </c>
      <c r="D10" s="19" t="s">
        <v>33</v>
      </c>
      <c r="E10" s="19" t="s">
        <v>33</v>
      </c>
      <c r="F10" s="19" t="s">
        <v>33</v>
      </c>
      <c r="G10" s="19" t="s">
        <v>33</v>
      </c>
      <c r="H10" s="19" t="s">
        <v>33</v>
      </c>
      <c r="I10" s="19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36</v>
      </c>
      <c r="U10" s="19">
        <v>27</v>
      </c>
      <c r="V10" s="19">
        <v>18</v>
      </c>
      <c r="W10" s="19">
        <v>18</v>
      </c>
      <c r="X10" s="19" t="s">
        <v>33</v>
      </c>
      <c r="Y10" s="19" t="s">
        <v>33</v>
      </c>
      <c r="Z10" s="19">
        <v>9</v>
      </c>
      <c r="AA10" s="19" t="s">
        <v>33</v>
      </c>
      <c r="AB10" s="20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15</v>
      </c>
      <c r="C11" s="17">
        <v>9</v>
      </c>
      <c r="D11" s="17" t="s">
        <v>33</v>
      </c>
      <c r="E11" s="17" t="s">
        <v>33</v>
      </c>
      <c r="F11" s="17" t="s">
        <v>33</v>
      </c>
      <c r="G11" s="17" t="s">
        <v>33</v>
      </c>
      <c r="H11" s="17">
        <v>6</v>
      </c>
      <c r="I11" s="17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 t="s">
        <v>33</v>
      </c>
      <c r="U11" s="17">
        <v>6</v>
      </c>
      <c r="V11" s="17" t="s">
        <v>33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12</v>
      </c>
      <c r="C12" s="19">
        <v>6</v>
      </c>
      <c r="D12" s="19">
        <v>6</v>
      </c>
      <c r="E12" s="19" t="s">
        <v>33</v>
      </c>
      <c r="F12" s="19" t="s">
        <v>33</v>
      </c>
      <c r="G12" s="19" t="s">
        <v>33</v>
      </c>
      <c r="H12" s="19" t="s">
        <v>33</v>
      </c>
      <c r="I12" s="19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249</v>
      </c>
      <c r="U12" s="23">
        <f t="shared" ref="U12:AC12" si="0">SUM(U5:U11)</f>
        <v>195</v>
      </c>
      <c r="V12" s="23">
        <f t="shared" si="0"/>
        <v>129</v>
      </c>
      <c r="W12" s="23">
        <f t="shared" si="0"/>
        <v>99</v>
      </c>
      <c r="X12" s="23">
        <f>SUM(X5:X11)</f>
        <v>24</v>
      </c>
      <c r="Y12" s="23">
        <f>SUM(Y5:Y11)</f>
        <v>15</v>
      </c>
      <c r="Z12" s="23">
        <f t="shared" si="0"/>
        <v>51</v>
      </c>
      <c r="AA12" s="23">
        <f t="shared" si="0"/>
        <v>15</v>
      </c>
      <c r="AB12" s="23">
        <f t="shared" si="0"/>
        <v>9</v>
      </c>
      <c r="AC12" s="23">
        <f t="shared" si="0"/>
        <v>6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21</v>
      </c>
      <c r="C13" s="17">
        <v>12</v>
      </c>
      <c r="D13" s="17">
        <v>9</v>
      </c>
      <c r="E13" s="17">
        <v>6</v>
      </c>
      <c r="F13" s="17" t="s">
        <v>33</v>
      </c>
      <c r="G13" s="17" t="s">
        <v>33</v>
      </c>
      <c r="H13" s="17">
        <v>9</v>
      </c>
      <c r="I13" s="17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27</v>
      </c>
      <c r="C14" s="19">
        <v>18</v>
      </c>
      <c r="D14" s="19">
        <v>12</v>
      </c>
      <c r="E14" s="19">
        <v>12</v>
      </c>
      <c r="F14" s="19" t="s">
        <v>33</v>
      </c>
      <c r="G14" s="19" t="s">
        <v>33</v>
      </c>
      <c r="H14" s="19">
        <v>6</v>
      </c>
      <c r="I14" s="19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135</v>
      </c>
      <c r="U14" s="19">
        <v>99</v>
      </c>
      <c r="V14" s="19">
        <v>66</v>
      </c>
      <c r="W14" s="19">
        <v>51</v>
      </c>
      <c r="X14" s="19">
        <v>18</v>
      </c>
      <c r="Y14" s="19">
        <v>21</v>
      </c>
      <c r="Z14" s="19">
        <v>30</v>
      </c>
      <c r="AA14" s="19">
        <v>12</v>
      </c>
      <c r="AB14" s="20">
        <v>9</v>
      </c>
      <c r="AC14" s="20">
        <v>12</v>
      </c>
      <c r="AD14" s="20" t="s">
        <v>33</v>
      </c>
      <c r="AE14" s="20" t="s">
        <v>33</v>
      </c>
      <c r="AF14" s="20">
        <v>6</v>
      </c>
      <c r="AG14" s="20">
        <v>6</v>
      </c>
      <c r="AH14" s="20">
        <v>6</v>
      </c>
      <c r="AI14" s="20" t="s">
        <v>33</v>
      </c>
    </row>
    <row r="15" spans="1:35" x14ac:dyDescent="0.5">
      <c r="A15" s="15" t="s">
        <v>18</v>
      </c>
      <c r="B15" s="17">
        <v>30</v>
      </c>
      <c r="C15" s="17">
        <v>21</v>
      </c>
      <c r="D15" s="17">
        <v>18</v>
      </c>
      <c r="E15" s="17">
        <v>15</v>
      </c>
      <c r="F15" s="17" t="s">
        <v>33</v>
      </c>
      <c r="G15" s="17" t="s">
        <v>33</v>
      </c>
      <c r="H15" s="17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105</v>
      </c>
      <c r="U15" s="17">
        <v>87</v>
      </c>
      <c r="V15" s="17">
        <v>57</v>
      </c>
      <c r="W15" s="17">
        <v>54</v>
      </c>
      <c r="X15" s="17">
        <v>12</v>
      </c>
      <c r="Y15" s="17">
        <v>9</v>
      </c>
      <c r="Z15" s="17">
        <v>21</v>
      </c>
      <c r="AA15" s="17">
        <v>12</v>
      </c>
      <c r="AB15" s="18">
        <v>9</v>
      </c>
      <c r="AC15" s="18">
        <v>6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33</v>
      </c>
      <c r="C16" s="19">
        <v>36</v>
      </c>
      <c r="D16" s="19">
        <v>18</v>
      </c>
      <c r="E16" s="19">
        <v>12</v>
      </c>
      <c r="F16" s="20" t="s">
        <v>33</v>
      </c>
      <c r="G16" s="20">
        <v>6</v>
      </c>
      <c r="H16" s="20" t="s">
        <v>33</v>
      </c>
      <c r="I16" s="20" t="s">
        <v>33</v>
      </c>
      <c r="J16" s="20" t="s">
        <v>33</v>
      </c>
      <c r="K16" s="20">
        <v>6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240</v>
      </c>
      <c r="U16" s="23">
        <f t="shared" ref="U16:AH16" si="1">SUM(U14:U15)</f>
        <v>186</v>
      </c>
      <c r="V16" s="23">
        <f t="shared" si="1"/>
        <v>123</v>
      </c>
      <c r="W16" s="23">
        <f t="shared" si="1"/>
        <v>105</v>
      </c>
      <c r="X16" s="23">
        <f t="shared" si="1"/>
        <v>30</v>
      </c>
      <c r="Y16" s="23">
        <f t="shared" si="1"/>
        <v>30</v>
      </c>
      <c r="Z16" s="23">
        <f t="shared" si="1"/>
        <v>51</v>
      </c>
      <c r="AA16" s="23">
        <f t="shared" si="1"/>
        <v>24</v>
      </c>
      <c r="AB16" s="23">
        <f t="shared" si="1"/>
        <v>18</v>
      </c>
      <c r="AC16" s="23">
        <f t="shared" si="1"/>
        <v>18</v>
      </c>
      <c r="AD16" s="23" t="s">
        <v>43</v>
      </c>
      <c r="AE16" s="23" t="s">
        <v>43</v>
      </c>
      <c r="AF16" s="23" t="s">
        <v>43</v>
      </c>
      <c r="AG16" s="23">
        <f>SUM(AG14:AG15)</f>
        <v>6</v>
      </c>
      <c r="AH16" s="23">
        <f t="shared" si="1"/>
        <v>6</v>
      </c>
      <c r="AI16" s="23" t="s">
        <v>43</v>
      </c>
    </row>
    <row r="17" spans="1:17" x14ac:dyDescent="0.5">
      <c r="A17" s="15" t="s">
        <v>20</v>
      </c>
      <c r="B17" s="17">
        <v>39</v>
      </c>
      <c r="C17" s="17">
        <v>27</v>
      </c>
      <c r="D17" s="17">
        <v>21</v>
      </c>
      <c r="E17" s="17">
        <v>15</v>
      </c>
      <c r="F17" s="18">
        <v>6</v>
      </c>
      <c r="G17" s="18" t="s">
        <v>33</v>
      </c>
      <c r="H17" s="18">
        <v>6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27</v>
      </c>
      <c r="C18" s="19">
        <v>27</v>
      </c>
      <c r="D18" s="19">
        <v>15</v>
      </c>
      <c r="E18" s="19">
        <v>18</v>
      </c>
      <c r="F18" s="20" t="s">
        <v>33</v>
      </c>
      <c r="G18" s="20" t="s">
        <v>33</v>
      </c>
      <c r="H18" s="20" t="s">
        <v>33</v>
      </c>
      <c r="I18" s="20">
        <v>6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21</v>
      </c>
      <c r="C19" s="17">
        <v>15</v>
      </c>
      <c r="D19" s="18">
        <v>12</v>
      </c>
      <c r="E19" s="18">
        <v>9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12</v>
      </c>
      <c r="C20" s="19">
        <v>12</v>
      </c>
      <c r="D20" s="20">
        <v>6</v>
      </c>
      <c r="E20" s="20">
        <v>9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 t="s">
        <v>33</v>
      </c>
      <c r="C21" s="17">
        <v>6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243</v>
      </c>
      <c r="C22" s="23">
        <f t="shared" ref="C22:I22" si="2">SUM(C5:C21)</f>
        <v>189</v>
      </c>
      <c r="D22" s="23">
        <f t="shared" si="2"/>
        <v>117</v>
      </c>
      <c r="E22" s="23">
        <f t="shared" si="2"/>
        <v>96</v>
      </c>
      <c r="F22" s="23">
        <f t="shared" si="2"/>
        <v>6</v>
      </c>
      <c r="G22" s="23">
        <f t="shared" si="2"/>
        <v>6</v>
      </c>
      <c r="H22" s="23">
        <f t="shared" si="2"/>
        <v>27</v>
      </c>
      <c r="I22" s="23">
        <f t="shared" si="2"/>
        <v>6</v>
      </c>
      <c r="J22" s="23" t="s">
        <v>43</v>
      </c>
      <c r="K22" s="23">
        <v>6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29" priority="2" operator="greaterThan">
      <formula>5</formula>
    </cfRule>
  </conditionalFormatting>
  <conditionalFormatting sqref="W19:W27">
    <cfRule type="cellIs" dxfId="28" priority="1" operator="greaterThan">
      <formula>5</formula>
    </cfRule>
  </conditionalFormatting>
  <hyperlinks>
    <hyperlink ref="A43" location="'Information Page'!A1" display="Information Page" xr:uid="{1AEBB90E-773F-6547-AD62-243AEF32D41B}"/>
  </hyperlinks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77355-ACC7-1E48-B24B-323FC0296885}">
  <sheetPr codeName="Sheet17"/>
  <dimension ref="A1:S43"/>
  <sheetViews>
    <sheetView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108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18</v>
      </c>
      <c r="M5" s="35">
        <v>9</v>
      </c>
      <c r="N5" s="35" t="s">
        <v>33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7" t="s">
        <v>33</v>
      </c>
      <c r="I6" s="37" t="s">
        <v>33</v>
      </c>
      <c r="J6" s="29"/>
      <c r="K6" s="36" t="s">
        <v>36</v>
      </c>
      <c r="L6" s="37">
        <v>42</v>
      </c>
      <c r="M6" s="37">
        <v>12</v>
      </c>
      <c r="N6" s="37">
        <v>9</v>
      </c>
      <c r="O6" s="37">
        <v>12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35" t="s">
        <v>33</v>
      </c>
      <c r="I7" s="35" t="s">
        <v>33</v>
      </c>
      <c r="J7" s="29"/>
      <c r="K7" s="39" t="s">
        <v>37</v>
      </c>
      <c r="L7" s="35">
        <v>66</v>
      </c>
      <c r="M7" s="35">
        <v>30</v>
      </c>
      <c r="N7" s="35">
        <v>12</v>
      </c>
      <c r="O7" s="35">
        <v>15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7" t="s">
        <v>33</v>
      </c>
      <c r="I8" s="37" t="s">
        <v>33</v>
      </c>
      <c r="J8" s="29"/>
      <c r="K8" s="41" t="s">
        <v>38</v>
      </c>
      <c r="L8" s="37">
        <v>111</v>
      </c>
      <c r="M8" s="37">
        <v>60</v>
      </c>
      <c r="N8" s="37">
        <v>18</v>
      </c>
      <c r="O8" s="37">
        <v>15</v>
      </c>
      <c r="P8" s="37">
        <v>12</v>
      </c>
      <c r="Q8" s="38" t="s">
        <v>33</v>
      </c>
      <c r="R8" s="38">
        <v>9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35" t="s">
        <v>33</v>
      </c>
      <c r="I9" s="35" t="s">
        <v>33</v>
      </c>
      <c r="J9" s="29"/>
      <c r="K9" s="34" t="s">
        <v>39</v>
      </c>
      <c r="L9" s="35">
        <v>114</v>
      </c>
      <c r="M9" s="35">
        <v>66</v>
      </c>
      <c r="N9" s="35">
        <v>12</v>
      </c>
      <c r="O9" s="35">
        <v>18</v>
      </c>
      <c r="P9" s="35">
        <v>9</v>
      </c>
      <c r="Q9" s="40" t="s">
        <v>33</v>
      </c>
      <c r="R9" s="40">
        <v>6</v>
      </c>
      <c r="S9" s="40" t="s">
        <v>33</v>
      </c>
    </row>
    <row r="10" spans="1:19" x14ac:dyDescent="0.5">
      <c r="A10" s="41" t="s">
        <v>13</v>
      </c>
      <c r="B10" s="37">
        <v>9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7" t="s">
        <v>33</v>
      </c>
      <c r="I10" s="37" t="s">
        <v>33</v>
      </c>
      <c r="J10" s="29"/>
      <c r="K10" s="41" t="s">
        <v>40</v>
      </c>
      <c r="L10" s="37">
        <v>66</v>
      </c>
      <c r="M10" s="37">
        <v>42</v>
      </c>
      <c r="N10" s="37">
        <v>6</v>
      </c>
      <c r="O10" s="37">
        <v>9</v>
      </c>
      <c r="P10" s="37">
        <v>6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21</v>
      </c>
      <c r="C11" s="35" t="s">
        <v>33</v>
      </c>
      <c r="D11" s="35" t="s">
        <v>33</v>
      </c>
      <c r="E11" s="35">
        <v>9</v>
      </c>
      <c r="F11" s="35" t="s">
        <v>33</v>
      </c>
      <c r="G11" s="40" t="s">
        <v>33</v>
      </c>
      <c r="H11" s="35" t="s">
        <v>33</v>
      </c>
      <c r="I11" s="35" t="s">
        <v>33</v>
      </c>
      <c r="J11" s="29"/>
      <c r="K11" s="34" t="s">
        <v>24</v>
      </c>
      <c r="L11" s="35">
        <v>15</v>
      </c>
      <c r="M11" s="35" t="s">
        <v>33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18</v>
      </c>
      <c r="C12" s="37">
        <v>6</v>
      </c>
      <c r="D12" s="37">
        <v>6</v>
      </c>
      <c r="E12" s="37" t="s">
        <v>33</v>
      </c>
      <c r="F12" s="37" t="s">
        <v>33</v>
      </c>
      <c r="G12" s="38" t="s">
        <v>33</v>
      </c>
      <c r="H12" s="37" t="s">
        <v>33</v>
      </c>
      <c r="I12" s="37" t="s">
        <v>33</v>
      </c>
      <c r="J12" s="29"/>
      <c r="K12" s="42" t="s">
        <v>25</v>
      </c>
      <c r="L12" s="43">
        <f>SUM(L5:L11)</f>
        <v>432</v>
      </c>
      <c r="M12" s="43">
        <f t="shared" ref="M12:R12" si="0">SUM(M5:M11)</f>
        <v>219</v>
      </c>
      <c r="N12" s="43">
        <f t="shared" si="0"/>
        <v>57</v>
      </c>
      <c r="O12" s="43">
        <f t="shared" si="0"/>
        <v>69</v>
      </c>
      <c r="P12" s="43">
        <f t="shared" si="0"/>
        <v>27</v>
      </c>
      <c r="Q12" s="43" t="s">
        <v>43</v>
      </c>
      <c r="R12" s="43">
        <f t="shared" si="0"/>
        <v>15</v>
      </c>
      <c r="S12" s="43" t="s">
        <v>43</v>
      </c>
    </row>
    <row r="13" spans="1:19" x14ac:dyDescent="0.5">
      <c r="A13" s="34" t="s">
        <v>16</v>
      </c>
      <c r="B13" s="35">
        <v>30</v>
      </c>
      <c r="C13" s="35">
        <v>15</v>
      </c>
      <c r="D13" s="35" t="s">
        <v>33</v>
      </c>
      <c r="E13" s="35">
        <v>9</v>
      </c>
      <c r="F13" s="35" t="s">
        <v>33</v>
      </c>
      <c r="G13" s="40" t="s">
        <v>33</v>
      </c>
      <c r="H13" s="35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39</v>
      </c>
      <c r="C14" s="37">
        <v>18</v>
      </c>
      <c r="D14" s="37">
        <v>9</v>
      </c>
      <c r="E14" s="37">
        <v>9</v>
      </c>
      <c r="F14" s="37" t="s">
        <v>33</v>
      </c>
      <c r="G14" s="38" t="s">
        <v>33</v>
      </c>
      <c r="H14" s="37" t="s">
        <v>33</v>
      </c>
      <c r="I14" s="37" t="s">
        <v>33</v>
      </c>
      <c r="J14" s="29"/>
      <c r="K14" s="41" t="s">
        <v>41</v>
      </c>
      <c r="L14" s="37">
        <v>219</v>
      </c>
      <c r="M14" s="37">
        <v>105</v>
      </c>
      <c r="N14" s="37">
        <v>42</v>
      </c>
      <c r="O14" s="37">
        <v>42</v>
      </c>
      <c r="P14" s="37">
        <v>15</v>
      </c>
      <c r="Q14" s="38" t="s">
        <v>33</v>
      </c>
      <c r="R14" s="38">
        <v>12</v>
      </c>
      <c r="S14" s="38">
        <v>9</v>
      </c>
    </row>
    <row r="15" spans="1:19" x14ac:dyDescent="0.5">
      <c r="A15" s="34" t="s">
        <v>18</v>
      </c>
      <c r="B15" s="35">
        <v>48</v>
      </c>
      <c r="C15" s="35">
        <v>33</v>
      </c>
      <c r="D15" s="35">
        <v>9</v>
      </c>
      <c r="E15" s="35" t="s">
        <v>33</v>
      </c>
      <c r="F15" s="40" t="s">
        <v>33</v>
      </c>
      <c r="G15" s="40" t="s">
        <v>33</v>
      </c>
      <c r="H15" s="35" t="s">
        <v>33</v>
      </c>
      <c r="I15" s="35" t="s">
        <v>33</v>
      </c>
      <c r="J15" s="29"/>
      <c r="K15" s="34" t="s">
        <v>42</v>
      </c>
      <c r="L15" s="35">
        <v>192</v>
      </c>
      <c r="M15" s="35">
        <v>108</v>
      </c>
      <c r="N15" s="35">
        <v>21</v>
      </c>
      <c r="O15" s="35">
        <v>30</v>
      </c>
      <c r="P15" s="35">
        <v>18</v>
      </c>
      <c r="Q15" s="40" t="s">
        <v>33</v>
      </c>
      <c r="R15" s="40">
        <v>6</v>
      </c>
      <c r="S15" s="40" t="s">
        <v>33</v>
      </c>
    </row>
    <row r="16" spans="1:19" ht="16.149999999999999" thickBot="1" x14ac:dyDescent="0.55000000000000004">
      <c r="A16" s="41" t="s">
        <v>19</v>
      </c>
      <c r="B16" s="37">
        <v>63</v>
      </c>
      <c r="C16" s="37">
        <v>27</v>
      </c>
      <c r="D16" s="37">
        <v>12</v>
      </c>
      <c r="E16" s="37">
        <v>9</v>
      </c>
      <c r="F16" s="38">
        <v>6</v>
      </c>
      <c r="G16" s="38" t="s">
        <v>33</v>
      </c>
      <c r="H16" s="37">
        <v>6</v>
      </c>
      <c r="I16" s="37" t="s">
        <v>33</v>
      </c>
      <c r="J16" s="29"/>
      <c r="K16" s="42" t="s">
        <v>25</v>
      </c>
      <c r="L16" s="43">
        <f>SUM(L14:L15)</f>
        <v>411</v>
      </c>
      <c r="M16" s="43">
        <f t="shared" ref="M16:S16" si="1">SUM(M14:M15)</f>
        <v>213</v>
      </c>
      <c r="N16" s="43">
        <f t="shared" si="1"/>
        <v>63</v>
      </c>
      <c r="O16" s="43">
        <f t="shared" si="1"/>
        <v>72</v>
      </c>
      <c r="P16" s="43">
        <f t="shared" si="1"/>
        <v>33</v>
      </c>
      <c r="Q16" s="43" t="s">
        <v>43</v>
      </c>
      <c r="R16" s="43">
        <f t="shared" si="1"/>
        <v>18</v>
      </c>
      <c r="S16" s="43">
        <f t="shared" si="1"/>
        <v>9</v>
      </c>
    </row>
    <row r="17" spans="1:19" x14ac:dyDescent="0.5">
      <c r="A17" s="34" t="s">
        <v>20</v>
      </c>
      <c r="B17" s="35">
        <v>60</v>
      </c>
      <c r="C17" s="35">
        <v>30</v>
      </c>
      <c r="D17" s="35">
        <v>9</v>
      </c>
      <c r="E17" s="35">
        <v>9</v>
      </c>
      <c r="F17" s="40">
        <v>9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51</v>
      </c>
      <c r="C18" s="37">
        <v>33</v>
      </c>
      <c r="D18" s="38" t="s">
        <v>33</v>
      </c>
      <c r="E18" s="38">
        <v>9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39</v>
      </c>
      <c r="C19" s="35">
        <v>24</v>
      </c>
      <c r="D19" s="40" t="s">
        <v>33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27</v>
      </c>
      <c r="C20" s="38">
        <v>18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12</v>
      </c>
      <c r="C21" s="40" t="s">
        <v>33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417</v>
      </c>
      <c r="C22" s="43">
        <f>SUM(C5:C21)</f>
        <v>204</v>
      </c>
      <c r="D22" s="43">
        <f t="shared" ref="D22:F22" si="2">SUM(D5:D21)</f>
        <v>45</v>
      </c>
      <c r="E22" s="43">
        <f t="shared" si="2"/>
        <v>54</v>
      </c>
      <c r="F22" s="43">
        <f t="shared" si="2"/>
        <v>15</v>
      </c>
      <c r="G22" s="43" t="s">
        <v>43</v>
      </c>
      <c r="H22" s="43">
        <v>6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2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660A2553-0DDF-8242-A032-6E79B5FCBE0F}"/>
  </hyperlinks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72779-AF87-2446-85C4-2DEF8A8F7190}">
  <sheetPr codeName="Sheet16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109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>
        <v>12</v>
      </c>
      <c r="U5" s="17" t="s">
        <v>33</v>
      </c>
      <c r="V5" s="17">
        <v>6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21</v>
      </c>
      <c r="U6" s="19">
        <v>18</v>
      </c>
      <c r="V6" s="19" t="s">
        <v>33</v>
      </c>
      <c r="W6" s="19">
        <v>6</v>
      </c>
      <c r="X6" s="19" t="s">
        <v>33</v>
      </c>
      <c r="Y6" s="19">
        <v>6</v>
      </c>
      <c r="Z6" s="19">
        <v>9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45</v>
      </c>
      <c r="U7" s="17">
        <v>21</v>
      </c>
      <c r="V7" s="17">
        <v>21</v>
      </c>
      <c r="W7" s="17">
        <v>12</v>
      </c>
      <c r="X7" s="17">
        <v>6</v>
      </c>
      <c r="Y7" s="17" t="s">
        <v>33</v>
      </c>
      <c r="Z7" s="17">
        <v>12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57</v>
      </c>
      <c r="U8" s="19">
        <v>54</v>
      </c>
      <c r="V8" s="19">
        <v>30</v>
      </c>
      <c r="W8" s="19">
        <v>30</v>
      </c>
      <c r="X8" s="19">
        <v>9</v>
      </c>
      <c r="Y8" s="19">
        <v>9</v>
      </c>
      <c r="Z8" s="19">
        <v>9</v>
      </c>
      <c r="AA8" s="19" t="s">
        <v>33</v>
      </c>
      <c r="AB8" s="19" t="s">
        <v>33</v>
      </c>
      <c r="AC8" s="19">
        <v>6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60</v>
      </c>
      <c r="U9" s="17">
        <v>51</v>
      </c>
      <c r="V9" s="17">
        <v>36</v>
      </c>
      <c r="W9" s="17">
        <v>27</v>
      </c>
      <c r="X9" s="17">
        <v>9</v>
      </c>
      <c r="Y9" s="17" t="s">
        <v>33</v>
      </c>
      <c r="Z9" s="17">
        <v>9</v>
      </c>
      <c r="AA9" s="17">
        <v>9</v>
      </c>
      <c r="AB9" s="17" t="s">
        <v>33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>
        <v>6</v>
      </c>
      <c r="C10" s="19" t="s">
        <v>33</v>
      </c>
      <c r="D10" s="19" t="s">
        <v>33</v>
      </c>
      <c r="E10" s="19" t="s">
        <v>33</v>
      </c>
      <c r="F10" s="19" t="s">
        <v>33</v>
      </c>
      <c r="G10" s="19" t="s">
        <v>33</v>
      </c>
      <c r="H10" s="19" t="s">
        <v>33</v>
      </c>
      <c r="I10" s="19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39</v>
      </c>
      <c r="U10" s="19">
        <v>30</v>
      </c>
      <c r="V10" s="19">
        <v>18</v>
      </c>
      <c r="W10" s="19">
        <v>21</v>
      </c>
      <c r="X10" s="19" t="s">
        <v>33</v>
      </c>
      <c r="Y10" s="19" t="s">
        <v>33</v>
      </c>
      <c r="Z10" s="19">
        <v>6</v>
      </c>
      <c r="AA10" s="19" t="s">
        <v>33</v>
      </c>
      <c r="AB10" s="20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15</v>
      </c>
      <c r="C11" s="17">
        <v>6</v>
      </c>
      <c r="D11" s="17" t="s">
        <v>33</v>
      </c>
      <c r="E11" s="17" t="s">
        <v>33</v>
      </c>
      <c r="F11" s="17" t="s">
        <v>33</v>
      </c>
      <c r="G11" s="17" t="s">
        <v>33</v>
      </c>
      <c r="H11" s="17">
        <v>9</v>
      </c>
      <c r="I11" s="17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>
        <v>6</v>
      </c>
      <c r="U11" s="17">
        <v>6</v>
      </c>
      <c r="V11" s="17" t="s">
        <v>33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9</v>
      </c>
      <c r="C12" s="19">
        <v>9</v>
      </c>
      <c r="D12" s="19" t="s">
        <v>33</v>
      </c>
      <c r="E12" s="19" t="s">
        <v>33</v>
      </c>
      <c r="F12" s="19" t="s">
        <v>33</v>
      </c>
      <c r="G12" s="19" t="s">
        <v>33</v>
      </c>
      <c r="H12" s="19" t="s">
        <v>33</v>
      </c>
      <c r="I12" s="19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240</v>
      </c>
      <c r="U12" s="23">
        <f t="shared" ref="U12:AC12" si="0">SUM(U5:U11)</f>
        <v>180</v>
      </c>
      <c r="V12" s="23">
        <f t="shared" si="0"/>
        <v>111</v>
      </c>
      <c r="W12" s="23">
        <f t="shared" si="0"/>
        <v>96</v>
      </c>
      <c r="X12" s="23">
        <f>SUM(X5:X11)</f>
        <v>24</v>
      </c>
      <c r="Y12" s="23">
        <f>SUM(Y5:Y11)</f>
        <v>15</v>
      </c>
      <c r="Z12" s="23">
        <f t="shared" si="0"/>
        <v>45</v>
      </c>
      <c r="AA12" s="23">
        <f t="shared" si="0"/>
        <v>9</v>
      </c>
      <c r="AB12" s="23" t="s">
        <v>43</v>
      </c>
      <c r="AC12" s="23">
        <f t="shared" si="0"/>
        <v>6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21</v>
      </c>
      <c r="C13" s="17">
        <v>6</v>
      </c>
      <c r="D13" s="17">
        <v>9</v>
      </c>
      <c r="E13" s="17" t="s">
        <v>33</v>
      </c>
      <c r="F13" s="17" t="s">
        <v>33</v>
      </c>
      <c r="G13" s="17" t="s">
        <v>33</v>
      </c>
      <c r="H13" s="17">
        <v>6</v>
      </c>
      <c r="I13" s="17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24</v>
      </c>
      <c r="C14" s="19">
        <v>12</v>
      </c>
      <c r="D14" s="19">
        <v>12</v>
      </c>
      <c r="E14" s="19">
        <v>6</v>
      </c>
      <c r="F14" s="19" t="s">
        <v>33</v>
      </c>
      <c r="G14" s="19" t="s">
        <v>33</v>
      </c>
      <c r="H14" s="19">
        <v>6</v>
      </c>
      <c r="I14" s="19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126</v>
      </c>
      <c r="U14" s="19">
        <v>93</v>
      </c>
      <c r="V14" s="19">
        <v>57</v>
      </c>
      <c r="W14" s="19">
        <v>48</v>
      </c>
      <c r="X14" s="19">
        <v>21</v>
      </c>
      <c r="Y14" s="19">
        <v>21</v>
      </c>
      <c r="Z14" s="19">
        <v>30</v>
      </c>
      <c r="AA14" s="19">
        <v>9</v>
      </c>
      <c r="AB14" s="20">
        <v>6</v>
      </c>
      <c r="AC14" s="20">
        <v>9</v>
      </c>
      <c r="AD14" s="20" t="s">
        <v>33</v>
      </c>
      <c r="AE14" s="20" t="s">
        <v>33</v>
      </c>
      <c r="AF14" s="20">
        <v>6</v>
      </c>
      <c r="AG14" s="20" t="s">
        <v>33</v>
      </c>
      <c r="AH14" s="20">
        <v>6</v>
      </c>
      <c r="AI14" s="20" t="s">
        <v>33</v>
      </c>
    </row>
    <row r="15" spans="1:35" x14ac:dyDescent="0.5">
      <c r="A15" s="15" t="s">
        <v>18</v>
      </c>
      <c r="B15" s="17">
        <v>24</v>
      </c>
      <c r="C15" s="17">
        <v>24</v>
      </c>
      <c r="D15" s="17">
        <v>15</v>
      </c>
      <c r="E15" s="17">
        <v>21</v>
      </c>
      <c r="F15" s="17" t="s">
        <v>33</v>
      </c>
      <c r="G15" s="17" t="s">
        <v>33</v>
      </c>
      <c r="H15" s="17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105</v>
      </c>
      <c r="U15" s="17">
        <v>87</v>
      </c>
      <c r="V15" s="17">
        <v>60</v>
      </c>
      <c r="W15" s="17">
        <v>51</v>
      </c>
      <c r="X15" s="17">
        <v>12</v>
      </c>
      <c r="Y15" s="17">
        <v>9</v>
      </c>
      <c r="Z15" s="17">
        <v>18</v>
      </c>
      <c r="AA15" s="17">
        <v>12</v>
      </c>
      <c r="AB15" s="18">
        <v>12</v>
      </c>
      <c r="AC15" s="18">
        <v>9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33</v>
      </c>
      <c r="C16" s="19">
        <v>27</v>
      </c>
      <c r="D16" s="19">
        <v>15</v>
      </c>
      <c r="E16" s="19">
        <v>12</v>
      </c>
      <c r="F16" s="20" t="s">
        <v>33</v>
      </c>
      <c r="G16" s="20">
        <v>6</v>
      </c>
      <c r="H16" s="20">
        <v>6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231</v>
      </c>
      <c r="U16" s="23">
        <f t="shared" ref="U16:AC16" si="1">SUM(U14:U15)</f>
        <v>180</v>
      </c>
      <c r="V16" s="23">
        <f t="shared" si="1"/>
        <v>117</v>
      </c>
      <c r="W16" s="23">
        <f t="shared" si="1"/>
        <v>99</v>
      </c>
      <c r="X16" s="23">
        <f t="shared" si="1"/>
        <v>33</v>
      </c>
      <c r="Y16" s="23">
        <f t="shared" si="1"/>
        <v>30</v>
      </c>
      <c r="Z16" s="23">
        <f t="shared" si="1"/>
        <v>48</v>
      </c>
      <c r="AA16" s="23">
        <f t="shared" si="1"/>
        <v>21</v>
      </c>
      <c r="AB16" s="23">
        <f t="shared" si="1"/>
        <v>18</v>
      </c>
      <c r="AC16" s="23">
        <f t="shared" si="1"/>
        <v>18</v>
      </c>
      <c r="AD16" s="23" t="s">
        <v>43</v>
      </c>
      <c r="AE16" s="23" t="s">
        <v>43</v>
      </c>
      <c r="AF16" s="23">
        <v>6</v>
      </c>
      <c r="AG16" s="23" t="s">
        <v>43</v>
      </c>
      <c r="AH16" s="23">
        <v>6</v>
      </c>
      <c r="AI16" s="23" t="s">
        <v>43</v>
      </c>
    </row>
    <row r="17" spans="1:17" x14ac:dyDescent="0.5">
      <c r="A17" s="15" t="s">
        <v>20</v>
      </c>
      <c r="B17" s="17">
        <v>33</v>
      </c>
      <c r="C17" s="17">
        <v>27</v>
      </c>
      <c r="D17" s="17">
        <v>15</v>
      </c>
      <c r="E17" s="17">
        <v>12</v>
      </c>
      <c r="F17" s="18">
        <v>6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27</v>
      </c>
      <c r="C18" s="19">
        <v>27</v>
      </c>
      <c r="D18" s="19">
        <v>18</v>
      </c>
      <c r="E18" s="19">
        <v>12</v>
      </c>
      <c r="F18" s="20" t="s">
        <v>33</v>
      </c>
      <c r="G18" s="20" t="s">
        <v>33</v>
      </c>
      <c r="H18" s="20" t="s">
        <v>33</v>
      </c>
      <c r="I18" s="20">
        <v>6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24</v>
      </c>
      <c r="C19" s="17">
        <v>18</v>
      </c>
      <c r="D19" s="18">
        <v>12</v>
      </c>
      <c r="E19" s="18">
        <v>15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15</v>
      </c>
      <c r="C20" s="19">
        <v>12</v>
      </c>
      <c r="D20" s="20">
        <v>6</v>
      </c>
      <c r="E20" s="20">
        <v>9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>
        <v>6</v>
      </c>
      <c r="C21" s="17">
        <v>6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237</v>
      </c>
      <c r="C22" s="23">
        <f t="shared" ref="C22:I22" si="2">SUM(C5:C21)</f>
        <v>174</v>
      </c>
      <c r="D22" s="23">
        <f t="shared" si="2"/>
        <v>102</v>
      </c>
      <c r="E22" s="23">
        <f t="shared" si="2"/>
        <v>87</v>
      </c>
      <c r="F22" s="23">
        <f t="shared" si="2"/>
        <v>6</v>
      </c>
      <c r="G22" s="23">
        <f t="shared" si="2"/>
        <v>6</v>
      </c>
      <c r="H22" s="23">
        <f t="shared" si="2"/>
        <v>27</v>
      </c>
      <c r="I22" s="23">
        <f t="shared" si="2"/>
        <v>6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27" priority="2" operator="greaterThan">
      <formula>5</formula>
    </cfRule>
  </conditionalFormatting>
  <conditionalFormatting sqref="W19:W27">
    <cfRule type="cellIs" dxfId="26" priority="1" operator="greaterThan">
      <formula>5</formula>
    </cfRule>
  </conditionalFormatting>
  <hyperlinks>
    <hyperlink ref="A43" location="'Information Page'!A1" display="Information Page" xr:uid="{1F292CAA-4B30-B245-96DB-F371830FC94F}"/>
  </hyperlinks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B19FC-48F7-3144-9F79-AA2EA9A8D286}">
  <sheetPr codeName="Sheet19"/>
  <dimension ref="A1:S43"/>
  <sheetViews>
    <sheetView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110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15</v>
      </c>
      <c r="M5" s="35">
        <v>9</v>
      </c>
      <c r="N5" s="35" t="s">
        <v>33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8" t="s">
        <v>33</v>
      </c>
      <c r="I6" s="37" t="s">
        <v>33</v>
      </c>
      <c r="J6" s="29"/>
      <c r="K6" s="36" t="s">
        <v>36</v>
      </c>
      <c r="L6" s="37">
        <v>33</v>
      </c>
      <c r="M6" s="37">
        <v>9</v>
      </c>
      <c r="N6" s="37">
        <v>9</v>
      </c>
      <c r="O6" s="37">
        <v>9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40" t="s">
        <v>33</v>
      </c>
      <c r="I7" s="35" t="s">
        <v>33</v>
      </c>
      <c r="J7" s="29"/>
      <c r="K7" s="39" t="s">
        <v>37</v>
      </c>
      <c r="L7" s="35">
        <v>60</v>
      </c>
      <c r="M7" s="35">
        <v>27</v>
      </c>
      <c r="N7" s="35">
        <v>12</v>
      </c>
      <c r="O7" s="35">
        <v>18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8" t="s">
        <v>33</v>
      </c>
      <c r="I8" s="37" t="s">
        <v>33</v>
      </c>
      <c r="J8" s="29"/>
      <c r="K8" s="41" t="s">
        <v>38</v>
      </c>
      <c r="L8" s="37">
        <v>105</v>
      </c>
      <c r="M8" s="37">
        <v>60</v>
      </c>
      <c r="N8" s="37">
        <v>15</v>
      </c>
      <c r="O8" s="37">
        <v>12</v>
      </c>
      <c r="P8" s="37">
        <v>12</v>
      </c>
      <c r="Q8" s="38" t="s">
        <v>33</v>
      </c>
      <c r="R8" s="38" t="s">
        <v>33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40" t="s">
        <v>33</v>
      </c>
      <c r="I9" s="35" t="s">
        <v>33</v>
      </c>
      <c r="J9" s="29"/>
      <c r="K9" s="34" t="s">
        <v>39</v>
      </c>
      <c r="L9" s="35">
        <v>108</v>
      </c>
      <c r="M9" s="35">
        <v>63</v>
      </c>
      <c r="N9" s="35">
        <v>12</v>
      </c>
      <c r="O9" s="35">
        <v>18</v>
      </c>
      <c r="P9" s="35">
        <v>9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>
        <v>6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8" t="s">
        <v>33</v>
      </c>
      <c r="I10" s="37" t="s">
        <v>33</v>
      </c>
      <c r="J10" s="29"/>
      <c r="K10" s="41" t="s">
        <v>40</v>
      </c>
      <c r="L10" s="37">
        <v>72</v>
      </c>
      <c r="M10" s="37">
        <v>42</v>
      </c>
      <c r="N10" s="37">
        <v>9</v>
      </c>
      <c r="O10" s="37">
        <v>6</v>
      </c>
      <c r="P10" s="37">
        <v>6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15</v>
      </c>
      <c r="C11" s="35" t="s">
        <v>33</v>
      </c>
      <c r="D11" s="35" t="s">
        <v>33</v>
      </c>
      <c r="E11" s="35" t="s">
        <v>33</v>
      </c>
      <c r="F11" s="35" t="s">
        <v>33</v>
      </c>
      <c r="G11" s="40" t="s">
        <v>33</v>
      </c>
      <c r="H11" s="40" t="s">
        <v>33</v>
      </c>
      <c r="I11" s="35" t="s">
        <v>33</v>
      </c>
      <c r="J11" s="29"/>
      <c r="K11" s="34" t="s">
        <v>24</v>
      </c>
      <c r="L11" s="35">
        <v>9</v>
      </c>
      <c r="M11" s="35" t="s">
        <v>33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21</v>
      </c>
      <c r="C12" s="37" t="s">
        <v>33</v>
      </c>
      <c r="D12" s="37">
        <v>6</v>
      </c>
      <c r="E12" s="37">
        <v>6</v>
      </c>
      <c r="F12" s="37" t="s">
        <v>33</v>
      </c>
      <c r="G12" s="38" t="s">
        <v>33</v>
      </c>
      <c r="H12" s="38" t="s">
        <v>33</v>
      </c>
      <c r="I12" s="37" t="s">
        <v>33</v>
      </c>
      <c r="J12" s="29"/>
      <c r="K12" s="42" t="s">
        <v>25</v>
      </c>
      <c r="L12" s="43">
        <f>SUM(L5:L11)</f>
        <v>402</v>
      </c>
      <c r="M12" s="43">
        <f t="shared" ref="M12:P12" si="0">SUM(M5:M11)</f>
        <v>210</v>
      </c>
      <c r="N12" s="43">
        <f t="shared" si="0"/>
        <v>57</v>
      </c>
      <c r="O12" s="43">
        <f t="shared" si="0"/>
        <v>63</v>
      </c>
      <c r="P12" s="43">
        <f t="shared" si="0"/>
        <v>27</v>
      </c>
      <c r="Q12" s="43" t="s">
        <v>43</v>
      </c>
      <c r="R12" s="43" t="s">
        <v>43</v>
      </c>
      <c r="S12" s="43" t="s">
        <v>43</v>
      </c>
    </row>
    <row r="13" spans="1:19" x14ac:dyDescent="0.5">
      <c r="A13" s="34" t="s">
        <v>16</v>
      </c>
      <c r="B13" s="35">
        <v>21</v>
      </c>
      <c r="C13" s="35">
        <v>12</v>
      </c>
      <c r="D13" s="35" t="s">
        <v>33</v>
      </c>
      <c r="E13" s="35" t="s">
        <v>33</v>
      </c>
      <c r="F13" s="35" t="s">
        <v>33</v>
      </c>
      <c r="G13" s="40" t="s">
        <v>33</v>
      </c>
      <c r="H13" s="40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39</v>
      </c>
      <c r="C14" s="37">
        <v>15</v>
      </c>
      <c r="D14" s="37">
        <v>9</v>
      </c>
      <c r="E14" s="37">
        <v>12</v>
      </c>
      <c r="F14" s="37" t="s">
        <v>33</v>
      </c>
      <c r="G14" s="38" t="s">
        <v>33</v>
      </c>
      <c r="H14" s="38" t="s">
        <v>33</v>
      </c>
      <c r="I14" s="37" t="s">
        <v>33</v>
      </c>
      <c r="J14" s="29"/>
      <c r="K14" s="41" t="s">
        <v>41</v>
      </c>
      <c r="L14" s="37">
        <v>201</v>
      </c>
      <c r="M14" s="37">
        <v>96</v>
      </c>
      <c r="N14" s="37">
        <v>36</v>
      </c>
      <c r="O14" s="37">
        <v>39</v>
      </c>
      <c r="P14" s="37">
        <v>15</v>
      </c>
      <c r="Q14" s="38" t="s">
        <v>33</v>
      </c>
      <c r="R14" s="38">
        <v>9</v>
      </c>
      <c r="S14" s="38">
        <v>9</v>
      </c>
    </row>
    <row r="15" spans="1:19" x14ac:dyDescent="0.5">
      <c r="A15" s="34" t="s">
        <v>18</v>
      </c>
      <c r="B15" s="35">
        <v>54</v>
      </c>
      <c r="C15" s="35">
        <v>36</v>
      </c>
      <c r="D15" s="35">
        <v>6</v>
      </c>
      <c r="E15" s="35" t="s">
        <v>33</v>
      </c>
      <c r="F15" s="40">
        <v>6</v>
      </c>
      <c r="G15" s="40" t="s">
        <v>33</v>
      </c>
      <c r="H15" s="40" t="s">
        <v>33</v>
      </c>
      <c r="I15" s="35" t="s">
        <v>33</v>
      </c>
      <c r="J15" s="29"/>
      <c r="K15" s="34" t="s">
        <v>42</v>
      </c>
      <c r="L15" s="35">
        <v>183</v>
      </c>
      <c r="M15" s="35">
        <v>105</v>
      </c>
      <c r="N15" s="35">
        <v>18</v>
      </c>
      <c r="O15" s="35">
        <v>27</v>
      </c>
      <c r="P15" s="35">
        <v>21</v>
      </c>
      <c r="Q15" s="40" t="s">
        <v>33</v>
      </c>
      <c r="R15" s="40" t="s">
        <v>33</v>
      </c>
      <c r="S15" s="40" t="s">
        <v>33</v>
      </c>
    </row>
    <row r="16" spans="1:19" ht="16.149999999999999" thickBot="1" x14ac:dyDescent="0.55000000000000004">
      <c r="A16" s="41" t="s">
        <v>19</v>
      </c>
      <c r="B16" s="37">
        <v>54</v>
      </c>
      <c r="C16" s="37">
        <v>24</v>
      </c>
      <c r="D16" s="37">
        <v>9</v>
      </c>
      <c r="E16" s="37">
        <v>9</v>
      </c>
      <c r="F16" s="38">
        <v>6</v>
      </c>
      <c r="G16" s="38" t="s">
        <v>33</v>
      </c>
      <c r="H16" s="38" t="s">
        <v>33</v>
      </c>
      <c r="I16" s="37" t="s">
        <v>33</v>
      </c>
      <c r="J16" s="29"/>
      <c r="K16" s="42" t="s">
        <v>25</v>
      </c>
      <c r="L16" s="43">
        <f>SUM(L14:L15)</f>
        <v>384</v>
      </c>
      <c r="M16" s="43">
        <f t="shared" ref="M16:S16" si="1">SUM(M14:M15)</f>
        <v>201</v>
      </c>
      <c r="N16" s="43">
        <f t="shared" si="1"/>
        <v>54</v>
      </c>
      <c r="O16" s="43">
        <f t="shared" si="1"/>
        <v>66</v>
      </c>
      <c r="P16" s="43">
        <f t="shared" si="1"/>
        <v>36</v>
      </c>
      <c r="Q16" s="43" t="s">
        <v>43</v>
      </c>
      <c r="R16" s="43">
        <f t="shared" si="1"/>
        <v>9</v>
      </c>
      <c r="S16" s="43">
        <f t="shared" si="1"/>
        <v>9</v>
      </c>
    </row>
    <row r="17" spans="1:19" x14ac:dyDescent="0.5">
      <c r="A17" s="34" t="s">
        <v>20</v>
      </c>
      <c r="B17" s="35">
        <v>54</v>
      </c>
      <c r="C17" s="35">
        <v>30</v>
      </c>
      <c r="D17" s="35">
        <v>9</v>
      </c>
      <c r="E17" s="35">
        <v>9</v>
      </c>
      <c r="F17" s="40">
        <v>9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51</v>
      </c>
      <c r="C18" s="37">
        <v>33</v>
      </c>
      <c r="D18" s="38" t="s">
        <v>33</v>
      </c>
      <c r="E18" s="38">
        <v>9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42</v>
      </c>
      <c r="C19" s="35">
        <v>24</v>
      </c>
      <c r="D19" s="40">
        <v>6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27</v>
      </c>
      <c r="C20" s="38">
        <v>18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6</v>
      </c>
      <c r="C21" s="40" t="s">
        <v>33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390</v>
      </c>
      <c r="C22" s="43">
        <f>SUM(C5:C21)</f>
        <v>192</v>
      </c>
      <c r="D22" s="43">
        <f t="shared" ref="D22:F22" si="2">SUM(D5:D21)</f>
        <v>45</v>
      </c>
      <c r="E22" s="43">
        <f t="shared" si="2"/>
        <v>45</v>
      </c>
      <c r="F22" s="43">
        <f t="shared" si="2"/>
        <v>21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AEAD9BA7-1093-D042-BB6F-675819A0B78F}"/>
  </hyperlinks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6591F-4A31-4C43-9360-FC09DBEAEC35}">
  <sheetPr codeName="Sheet18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111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>
        <v>9</v>
      </c>
      <c r="U5" s="17" t="s">
        <v>33</v>
      </c>
      <c r="V5" s="17">
        <v>6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18</v>
      </c>
      <c r="U6" s="19">
        <v>15</v>
      </c>
      <c r="V6" s="19" t="s">
        <v>33</v>
      </c>
      <c r="W6" s="19" t="s">
        <v>33</v>
      </c>
      <c r="X6" s="19" t="s">
        <v>33</v>
      </c>
      <c r="Y6" s="19">
        <v>6</v>
      </c>
      <c r="Z6" s="19">
        <v>6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39</v>
      </c>
      <c r="U7" s="17">
        <v>18</v>
      </c>
      <c r="V7" s="17">
        <v>18</v>
      </c>
      <c r="W7" s="17">
        <v>9</v>
      </c>
      <c r="X7" s="17">
        <v>6</v>
      </c>
      <c r="Y7" s="17" t="s">
        <v>33</v>
      </c>
      <c r="Z7" s="17">
        <v>15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57</v>
      </c>
      <c r="U8" s="19">
        <v>48</v>
      </c>
      <c r="V8" s="19">
        <v>30</v>
      </c>
      <c r="W8" s="19">
        <v>30</v>
      </c>
      <c r="X8" s="19">
        <v>12</v>
      </c>
      <c r="Y8" s="19">
        <v>6</v>
      </c>
      <c r="Z8" s="19">
        <v>9</v>
      </c>
      <c r="AA8" s="19" t="s">
        <v>33</v>
      </c>
      <c r="AB8" s="19">
        <v>6</v>
      </c>
      <c r="AC8" s="19">
        <v>6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54</v>
      </c>
      <c r="U9" s="17">
        <v>48</v>
      </c>
      <c r="V9" s="17">
        <v>36</v>
      </c>
      <c r="W9" s="17">
        <v>27</v>
      </c>
      <c r="X9" s="17">
        <v>6</v>
      </c>
      <c r="Y9" s="17" t="s">
        <v>33</v>
      </c>
      <c r="Z9" s="17">
        <v>6</v>
      </c>
      <c r="AA9" s="17">
        <v>9</v>
      </c>
      <c r="AB9" s="17" t="s">
        <v>33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>
        <v>6</v>
      </c>
      <c r="C10" s="19" t="s">
        <v>33</v>
      </c>
      <c r="D10" s="19" t="s">
        <v>33</v>
      </c>
      <c r="E10" s="19" t="s">
        <v>33</v>
      </c>
      <c r="F10" s="19" t="s">
        <v>33</v>
      </c>
      <c r="G10" s="19" t="s">
        <v>33</v>
      </c>
      <c r="H10" s="19" t="s">
        <v>33</v>
      </c>
      <c r="I10" s="19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42</v>
      </c>
      <c r="U10" s="19">
        <v>30</v>
      </c>
      <c r="V10" s="19">
        <v>18</v>
      </c>
      <c r="W10" s="19">
        <v>21</v>
      </c>
      <c r="X10" s="19" t="s">
        <v>33</v>
      </c>
      <c r="Y10" s="19" t="s">
        <v>33</v>
      </c>
      <c r="Z10" s="19">
        <v>9</v>
      </c>
      <c r="AA10" s="19" t="s">
        <v>33</v>
      </c>
      <c r="AB10" s="20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9</v>
      </c>
      <c r="C11" s="17" t="s">
        <v>33</v>
      </c>
      <c r="D11" s="17" t="s">
        <v>33</v>
      </c>
      <c r="E11" s="17" t="s">
        <v>33</v>
      </c>
      <c r="F11" s="17" t="s">
        <v>33</v>
      </c>
      <c r="G11" s="17" t="s">
        <v>33</v>
      </c>
      <c r="H11" s="17" t="s">
        <v>33</v>
      </c>
      <c r="I11" s="17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 t="s">
        <v>33</v>
      </c>
      <c r="U11" s="17">
        <v>6</v>
      </c>
      <c r="V11" s="17" t="s">
        <v>33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9</v>
      </c>
      <c r="C12" s="19">
        <v>9</v>
      </c>
      <c r="D12" s="19" t="s">
        <v>33</v>
      </c>
      <c r="E12" s="19" t="s">
        <v>33</v>
      </c>
      <c r="F12" s="19" t="s">
        <v>33</v>
      </c>
      <c r="G12" s="19" t="s">
        <v>33</v>
      </c>
      <c r="H12" s="19" t="s">
        <v>33</v>
      </c>
      <c r="I12" s="19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219</v>
      </c>
      <c r="U12" s="23">
        <f t="shared" ref="U12:AC12" si="0">SUM(U5:U11)</f>
        <v>165</v>
      </c>
      <c r="V12" s="23">
        <f t="shared" si="0"/>
        <v>108</v>
      </c>
      <c r="W12" s="23">
        <f t="shared" si="0"/>
        <v>87</v>
      </c>
      <c r="X12" s="23">
        <f>SUM(X5:X11)</f>
        <v>24</v>
      </c>
      <c r="Y12" s="23">
        <f>SUM(Y5:Y11)</f>
        <v>12</v>
      </c>
      <c r="Z12" s="23">
        <f t="shared" si="0"/>
        <v>45</v>
      </c>
      <c r="AA12" s="23">
        <f t="shared" si="0"/>
        <v>9</v>
      </c>
      <c r="AB12" s="23" t="s">
        <v>43</v>
      </c>
      <c r="AC12" s="23">
        <f t="shared" si="0"/>
        <v>6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18</v>
      </c>
      <c r="C13" s="17" t="s">
        <v>33</v>
      </c>
      <c r="D13" s="17">
        <v>6</v>
      </c>
      <c r="E13" s="17" t="s">
        <v>33</v>
      </c>
      <c r="F13" s="17" t="s">
        <v>33</v>
      </c>
      <c r="G13" s="17" t="s">
        <v>33</v>
      </c>
      <c r="H13" s="17" t="s">
        <v>33</v>
      </c>
      <c r="I13" s="17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24</v>
      </c>
      <c r="C14" s="19">
        <v>15</v>
      </c>
      <c r="D14" s="19">
        <v>12</v>
      </c>
      <c r="E14" s="19" t="s">
        <v>33</v>
      </c>
      <c r="F14" s="19" t="s">
        <v>33</v>
      </c>
      <c r="G14" s="19" t="s">
        <v>33</v>
      </c>
      <c r="H14" s="19">
        <v>9</v>
      </c>
      <c r="I14" s="19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117</v>
      </c>
      <c r="U14" s="19">
        <v>81</v>
      </c>
      <c r="V14" s="19">
        <v>51</v>
      </c>
      <c r="W14" s="19">
        <v>42</v>
      </c>
      <c r="X14" s="19">
        <v>18</v>
      </c>
      <c r="Y14" s="19">
        <v>18</v>
      </c>
      <c r="Z14" s="19">
        <v>30</v>
      </c>
      <c r="AA14" s="19">
        <v>12</v>
      </c>
      <c r="AB14" s="20">
        <v>9</v>
      </c>
      <c r="AC14" s="20">
        <v>9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>
        <v>6</v>
      </c>
      <c r="AI14" s="20" t="s">
        <v>33</v>
      </c>
    </row>
    <row r="15" spans="1:35" x14ac:dyDescent="0.5">
      <c r="A15" s="15" t="s">
        <v>18</v>
      </c>
      <c r="B15" s="17">
        <v>27</v>
      </c>
      <c r="C15" s="17">
        <v>24</v>
      </c>
      <c r="D15" s="17">
        <v>15</v>
      </c>
      <c r="E15" s="17">
        <v>21</v>
      </c>
      <c r="F15" s="17" t="s">
        <v>33</v>
      </c>
      <c r="G15" s="17" t="s">
        <v>33</v>
      </c>
      <c r="H15" s="17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96</v>
      </c>
      <c r="U15" s="17">
        <v>84</v>
      </c>
      <c r="V15" s="17">
        <v>57</v>
      </c>
      <c r="W15" s="17">
        <v>51</v>
      </c>
      <c r="X15" s="17">
        <v>12</v>
      </c>
      <c r="Y15" s="17">
        <v>6</v>
      </c>
      <c r="Z15" s="17">
        <v>18</v>
      </c>
      <c r="AA15" s="17">
        <v>9</v>
      </c>
      <c r="AB15" s="18">
        <v>9</v>
      </c>
      <c r="AC15" s="18">
        <v>9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30</v>
      </c>
      <c r="C16" s="19">
        <v>24</v>
      </c>
      <c r="D16" s="19">
        <v>12</v>
      </c>
      <c r="E16" s="19">
        <v>12</v>
      </c>
      <c r="F16" s="20">
        <v>6</v>
      </c>
      <c r="G16" s="20" t="s">
        <v>33</v>
      </c>
      <c r="H16" s="20">
        <v>6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213</v>
      </c>
      <c r="U16" s="23">
        <f t="shared" ref="U16:AC16" si="1">SUM(U14:U15)</f>
        <v>165</v>
      </c>
      <c r="V16" s="23">
        <f t="shared" si="1"/>
        <v>108</v>
      </c>
      <c r="W16" s="23">
        <f t="shared" si="1"/>
        <v>93</v>
      </c>
      <c r="X16" s="23">
        <f t="shared" si="1"/>
        <v>30</v>
      </c>
      <c r="Y16" s="23">
        <f t="shared" si="1"/>
        <v>24</v>
      </c>
      <c r="Z16" s="23">
        <f t="shared" si="1"/>
        <v>48</v>
      </c>
      <c r="AA16" s="23">
        <f t="shared" si="1"/>
        <v>21</v>
      </c>
      <c r="AB16" s="23">
        <f t="shared" si="1"/>
        <v>18</v>
      </c>
      <c r="AC16" s="23">
        <f t="shared" si="1"/>
        <v>18</v>
      </c>
      <c r="AD16" s="23" t="s">
        <v>43</v>
      </c>
      <c r="AE16" s="23" t="s">
        <v>43</v>
      </c>
      <c r="AF16" s="23" t="s">
        <v>43</v>
      </c>
      <c r="AG16" s="23" t="s">
        <v>43</v>
      </c>
      <c r="AH16" s="23">
        <v>6</v>
      </c>
      <c r="AI16" s="23" t="s">
        <v>43</v>
      </c>
    </row>
    <row r="17" spans="1:17" x14ac:dyDescent="0.5">
      <c r="A17" s="15" t="s">
        <v>20</v>
      </c>
      <c r="B17" s="17">
        <v>30</v>
      </c>
      <c r="C17" s="17">
        <v>24</v>
      </c>
      <c r="D17" s="17">
        <v>18</v>
      </c>
      <c r="E17" s="17">
        <v>9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27</v>
      </c>
      <c r="C18" s="19">
        <v>27</v>
      </c>
      <c r="D18" s="19">
        <v>18</v>
      </c>
      <c r="E18" s="19">
        <v>15</v>
      </c>
      <c r="F18" s="20" t="s">
        <v>33</v>
      </c>
      <c r="G18" s="20" t="s">
        <v>33</v>
      </c>
      <c r="H18" s="20" t="s">
        <v>33</v>
      </c>
      <c r="I18" s="20">
        <v>6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27</v>
      </c>
      <c r="C19" s="17">
        <v>21</v>
      </c>
      <c r="D19" s="18">
        <v>12</v>
      </c>
      <c r="E19" s="18">
        <v>12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15</v>
      </c>
      <c r="C20" s="19">
        <v>9</v>
      </c>
      <c r="D20" s="20">
        <v>9</v>
      </c>
      <c r="E20" s="20">
        <v>9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 t="s">
        <v>33</v>
      </c>
      <c r="C21" s="17">
        <v>6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222</v>
      </c>
      <c r="C22" s="23">
        <f t="shared" ref="C22:I22" si="2">SUM(C5:C21)</f>
        <v>159</v>
      </c>
      <c r="D22" s="23">
        <f t="shared" si="2"/>
        <v>102</v>
      </c>
      <c r="E22" s="23">
        <f t="shared" si="2"/>
        <v>78</v>
      </c>
      <c r="F22" s="23">
        <f t="shared" si="2"/>
        <v>6</v>
      </c>
      <c r="G22" s="23" t="s">
        <v>43</v>
      </c>
      <c r="H22" s="23">
        <f t="shared" si="2"/>
        <v>15</v>
      </c>
      <c r="I22" s="23">
        <f t="shared" si="2"/>
        <v>6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25" priority="2" operator="greaterThan">
      <formula>5</formula>
    </cfRule>
  </conditionalFormatting>
  <conditionalFormatting sqref="W19:W27">
    <cfRule type="cellIs" dxfId="24" priority="1" operator="greaterThan">
      <formula>5</formula>
    </cfRule>
  </conditionalFormatting>
  <hyperlinks>
    <hyperlink ref="A43" location="'Information Page'!A1" display="Information Page" xr:uid="{07F4A30D-E368-8D4D-8788-890885D56F30}"/>
  </hyperlinks>
  <pageMargins left="0.7" right="0.7" top="0.75" bottom="0.75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6E34-84C5-8844-88B6-AD740C31C4C0}">
  <sheetPr codeName="Sheet20"/>
  <dimension ref="A1:S43"/>
  <sheetViews>
    <sheetView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112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12</v>
      </c>
      <c r="M5" s="35">
        <v>6</v>
      </c>
      <c r="N5" s="35" t="s">
        <v>33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8" t="s">
        <v>33</v>
      </c>
      <c r="I6" s="37" t="s">
        <v>33</v>
      </c>
      <c r="J6" s="29"/>
      <c r="K6" s="36" t="s">
        <v>36</v>
      </c>
      <c r="L6" s="37">
        <v>30</v>
      </c>
      <c r="M6" s="37">
        <v>9</v>
      </c>
      <c r="N6" s="37" t="s">
        <v>33</v>
      </c>
      <c r="O6" s="37">
        <v>9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40" t="s">
        <v>33</v>
      </c>
      <c r="I7" s="35" t="s">
        <v>33</v>
      </c>
      <c r="J7" s="29"/>
      <c r="K7" s="39" t="s">
        <v>37</v>
      </c>
      <c r="L7" s="35">
        <v>54</v>
      </c>
      <c r="M7" s="35">
        <v>24</v>
      </c>
      <c r="N7" s="35">
        <v>12</v>
      </c>
      <c r="O7" s="35">
        <v>15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8" t="s">
        <v>33</v>
      </c>
      <c r="I8" s="37" t="s">
        <v>33</v>
      </c>
      <c r="J8" s="29"/>
      <c r="K8" s="41" t="s">
        <v>38</v>
      </c>
      <c r="L8" s="37">
        <v>96</v>
      </c>
      <c r="M8" s="37">
        <v>54</v>
      </c>
      <c r="N8" s="37">
        <v>15</v>
      </c>
      <c r="O8" s="37">
        <v>9</v>
      </c>
      <c r="P8" s="37">
        <v>9</v>
      </c>
      <c r="Q8" s="38" t="s">
        <v>33</v>
      </c>
      <c r="R8" s="38" t="s">
        <v>33</v>
      </c>
      <c r="S8" s="38" t="s">
        <v>33</v>
      </c>
    </row>
    <row r="9" spans="1:19" x14ac:dyDescent="0.5">
      <c r="A9" s="34" t="s">
        <v>12</v>
      </c>
      <c r="B9" s="35">
        <v>9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40" t="s">
        <v>33</v>
      </c>
      <c r="I9" s="35" t="s">
        <v>33</v>
      </c>
      <c r="J9" s="29"/>
      <c r="K9" s="34" t="s">
        <v>39</v>
      </c>
      <c r="L9" s="35">
        <v>102</v>
      </c>
      <c r="M9" s="35">
        <v>57</v>
      </c>
      <c r="N9" s="35">
        <v>15</v>
      </c>
      <c r="O9" s="35">
        <v>15</v>
      </c>
      <c r="P9" s="35">
        <v>12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 t="s">
        <v>33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8" t="s">
        <v>33</v>
      </c>
      <c r="I10" s="37" t="s">
        <v>33</v>
      </c>
      <c r="J10" s="29"/>
      <c r="K10" s="41" t="s">
        <v>40</v>
      </c>
      <c r="L10" s="37">
        <v>75</v>
      </c>
      <c r="M10" s="37">
        <v>45</v>
      </c>
      <c r="N10" s="37">
        <v>6</v>
      </c>
      <c r="O10" s="37">
        <v>9</v>
      </c>
      <c r="P10" s="37">
        <v>6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12</v>
      </c>
      <c r="C11" s="35" t="s">
        <v>33</v>
      </c>
      <c r="D11" s="35" t="s">
        <v>33</v>
      </c>
      <c r="E11" s="35" t="s">
        <v>33</v>
      </c>
      <c r="F11" s="35" t="s">
        <v>33</v>
      </c>
      <c r="G11" s="40" t="s">
        <v>33</v>
      </c>
      <c r="H11" s="40" t="s">
        <v>33</v>
      </c>
      <c r="I11" s="35" t="s">
        <v>33</v>
      </c>
      <c r="J11" s="29"/>
      <c r="K11" s="34" t="s">
        <v>24</v>
      </c>
      <c r="L11" s="35">
        <v>9</v>
      </c>
      <c r="M11" s="35" t="s">
        <v>33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18</v>
      </c>
      <c r="C12" s="37">
        <v>6</v>
      </c>
      <c r="D12" s="37" t="s">
        <v>33</v>
      </c>
      <c r="E12" s="37">
        <v>6</v>
      </c>
      <c r="F12" s="37" t="s">
        <v>33</v>
      </c>
      <c r="G12" s="38" t="s">
        <v>33</v>
      </c>
      <c r="H12" s="38" t="s">
        <v>33</v>
      </c>
      <c r="I12" s="37" t="s">
        <v>33</v>
      </c>
      <c r="J12" s="29"/>
      <c r="K12" s="42" t="s">
        <v>25</v>
      </c>
      <c r="L12" s="43">
        <f>SUM(L5:L11)</f>
        <v>378</v>
      </c>
      <c r="M12" s="43">
        <f t="shared" ref="M12:P12" si="0">SUM(M5:M11)</f>
        <v>195</v>
      </c>
      <c r="N12" s="43">
        <f t="shared" si="0"/>
        <v>48</v>
      </c>
      <c r="O12" s="43">
        <f t="shared" si="0"/>
        <v>57</v>
      </c>
      <c r="P12" s="43">
        <f t="shared" si="0"/>
        <v>27</v>
      </c>
      <c r="Q12" s="43" t="s">
        <v>43</v>
      </c>
      <c r="R12" s="43" t="s">
        <v>43</v>
      </c>
      <c r="S12" s="43" t="s">
        <v>43</v>
      </c>
    </row>
    <row r="13" spans="1:19" x14ac:dyDescent="0.5">
      <c r="A13" s="34" t="s">
        <v>16</v>
      </c>
      <c r="B13" s="35">
        <v>27</v>
      </c>
      <c r="C13" s="35">
        <v>9</v>
      </c>
      <c r="D13" s="35" t="s">
        <v>33</v>
      </c>
      <c r="E13" s="35">
        <v>6</v>
      </c>
      <c r="F13" s="35" t="s">
        <v>33</v>
      </c>
      <c r="G13" s="40" t="s">
        <v>33</v>
      </c>
      <c r="H13" s="40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30</v>
      </c>
      <c r="C14" s="37">
        <v>12</v>
      </c>
      <c r="D14" s="37">
        <v>6</v>
      </c>
      <c r="E14" s="37">
        <v>6</v>
      </c>
      <c r="F14" s="37" t="s">
        <v>33</v>
      </c>
      <c r="G14" s="38" t="s">
        <v>33</v>
      </c>
      <c r="H14" s="38" t="s">
        <v>33</v>
      </c>
      <c r="I14" s="37" t="s">
        <v>33</v>
      </c>
      <c r="J14" s="29"/>
      <c r="K14" s="41" t="s">
        <v>41</v>
      </c>
      <c r="L14" s="37">
        <v>180</v>
      </c>
      <c r="M14" s="37">
        <v>87</v>
      </c>
      <c r="N14" s="37">
        <v>33</v>
      </c>
      <c r="O14" s="37">
        <v>33</v>
      </c>
      <c r="P14" s="37">
        <v>15</v>
      </c>
      <c r="Q14" s="38" t="s">
        <v>33</v>
      </c>
      <c r="R14" s="38">
        <v>9</v>
      </c>
      <c r="S14" s="38">
        <v>9</v>
      </c>
    </row>
    <row r="15" spans="1:19" x14ac:dyDescent="0.5">
      <c r="A15" s="34" t="s">
        <v>18</v>
      </c>
      <c r="B15" s="35">
        <v>45</v>
      </c>
      <c r="C15" s="35">
        <v>30</v>
      </c>
      <c r="D15" s="35" t="s">
        <v>33</v>
      </c>
      <c r="E15" s="35" t="s">
        <v>33</v>
      </c>
      <c r="F15" s="40" t="s">
        <v>33</v>
      </c>
      <c r="G15" s="40" t="s">
        <v>33</v>
      </c>
      <c r="H15" s="40" t="s">
        <v>33</v>
      </c>
      <c r="I15" s="35" t="s">
        <v>33</v>
      </c>
      <c r="J15" s="29"/>
      <c r="K15" s="34" t="s">
        <v>42</v>
      </c>
      <c r="L15" s="35">
        <v>186</v>
      </c>
      <c r="M15" s="35">
        <v>108</v>
      </c>
      <c r="N15" s="35">
        <v>24</v>
      </c>
      <c r="O15" s="35">
        <v>27</v>
      </c>
      <c r="P15" s="35">
        <v>18</v>
      </c>
      <c r="Q15" s="40" t="s">
        <v>33</v>
      </c>
      <c r="R15" s="40">
        <v>6</v>
      </c>
      <c r="S15" s="40" t="s">
        <v>33</v>
      </c>
    </row>
    <row r="16" spans="1:19" ht="16.149999999999999" thickBot="1" x14ac:dyDescent="0.55000000000000004">
      <c r="A16" s="41" t="s">
        <v>19</v>
      </c>
      <c r="B16" s="37">
        <v>51</v>
      </c>
      <c r="C16" s="37">
        <v>27</v>
      </c>
      <c r="D16" s="37">
        <v>9</v>
      </c>
      <c r="E16" s="37">
        <v>6</v>
      </c>
      <c r="F16" s="38">
        <v>6</v>
      </c>
      <c r="G16" s="38" t="s">
        <v>33</v>
      </c>
      <c r="H16" s="38" t="s">
        <v>33</v>
      </c>
      <c r="I16" s="37" t="s">
        <v>33</v>
      </c>
      <c r="J16" s="29"/>
      <c r="K16" s="42" t="s">
        <v>25</v>
      </c>
      <c r="L16" s="43">
        <f>SUM(L14:L15)</f>
        <v>366</v>
      </c>
      <c r="M16" s="43">
        <f t="shared" ref="M16:S16" si="1">SUM(M14:M15)</f>
        <v>195</v>
      </c>
      <c r="N16" s="43">
        <f t="shared" si="1"/>
        <v>57</v>
      </c>
      <c r="O16" s="43">
        <f t="shared" si="1"/>
        <v>60</v>
      </c>
      <c r="P16" s="43">
        <f t="shared" si="1"/>
        <v>33</v>
      </c>
      <c r="Q16" s="43" t="s">
        <v>43</v>
      </c>
      <c r="R16" s="43">
        <f t="shared" si="1"/>
        <v>15</v>
      </c>
      <c r="S16" s="43">
        <f t="shared" si="1"/>
        <v>9</v>
      </c>
    </row>
    <row r="17" spans="1:19" x14ac:dyDescent="0.5">
      <c r="A17" s="34" t="s">
        <v>20</v>
      </c>
      <c r="B17" s="35">
        <v>51</v>
      </c>
      <c r="C17" s="35">
        <v>27</v>
      </c>
      <c r="D17" s="35">
        <v>12</v>
      </c>
      <c r="E17" s="35">
        <v>9</v>
      </c>
      <c r="F17" s="40">
        <v>6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51</v>
      </c>
      <c r="C18" s="37">
        <v>30</v>
      </c>
      <c r="D18" s="38" t="s">
        <v>33</v>
      </c>
      <c r="E18" s="38">
        <v>9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42</v>
      </c>
      <c r="C19" s="35">
        <v>27</v>
      </c>
      <c r="D19" s="40" t="s">
        <v>33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33</v>
      </c>
      <c r="C20" s="38">
        <v>21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9</v>
      </c>
      <c r="C21" s="40" t="s">
        <v>33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378</v>
      </c>
      <c r="C22" s="43">
        <f>SUM(C5:C21)</f>
        <v>189</v>
      </c>
      <c r="D22" s="43">
        <f t="shared" ref="D22:F22" si="2">SUM(D5:D21)</f>
        <v>27</v>
      </c>
      <c r="E22" s="43">
        <f t="shared" si="2"/>
        <v>42</v>
      </c>
      <c r="F22" s="43">
        <f t="shared" si="2"/>
        <v>12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683074DF-40E4-C649-8D02-1BEDF0CAA5C4}"/>
  </hyperlinks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4904-6674-F347-AFAD-DA4DB40AEDCD}">
  <sheetPr codeName="Sheet21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113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>
        <v>6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21</v>
      </c>
      <c r="U6" s="19">
        <v>9</v>
      </c>
      <c r="V6" s="19">
        <v>6</v>
      </c>
      <c r="W6" s="19" t="s">
        <v>33</v>
      </c>
      <c r="X6" s="19" t="s">
        <v>33</v>
      </c>
      <c r="Y6" s="19" t="s">
        <v>33</v>
      </c>
      <c r="Z6" s="19">
        <v>6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39</v>
      </c>
      <c r="U7" s="17">
        <v>18</v>
      </c>
      <c r="V7" s="17">
        <v>15</v>
      </c>
      <c r="W7" s="17">
        <v>6</v>
      </c>
      <c r="X7" s="17">
        <v>6</v>
      </c>
      <c r="Y7" s="17">
        <v>9</v>
      </c>
      <c r="Z7" s="17">
        <v>12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51</v>
      </c>
      <c r="U8" s="19">
        <v>42</v>
      </c>
      <c r="V8" s="19">
        <v>27</v>
      </c>
      <c r="W8" s="19">
        <v>27</v>
      </c>
      <c r="X8" s="19">
        <v>9</v>
      </c>
      <c r="Y8" s="19">
        <v>6</v>
      </c>
      <c r="Z8" s="19">
        <v>9</v>
      </c>
      <c r="AA8" s="19" t="s">
        <v>33</v>
      </c>
      <c r="AB8" s="19">
        <v>6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54</v>
      </c>
      <c r="U9" s="17">
        <v>48</v>
      </c>
      <c r="V9" s="17">
        <v>30</v>
      </c>
      <c r="W9" s="17">
        <v>27</v>
      </c>
      <c r="X9" s="17">
        <v>9</v>
      </c>
      <c r="Y9" s="17">
        <v>6</v>
      </c>
      <c r="Z9" s="17">
        <v>6</v>
      </c>
      <c r="AA9" s="17">
        <v>9</v>
      </c>
      <c r="AB9" s="17" t="s">
        <v>33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20" t="s">
        <v>33</v>
      </c>
      <c r="H10" s="19" t="s">
        <v>33</v>
      </c>
      <c r="I10" s="20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42</v>
      </c>
      <c r="U10" s="19">
        <v>33</v>
      </c>
      <c r="V10" s="19">
        <v>24</v>
      </c>
      <c r="W10" s="19">
        <v>24</v>
      </c>
      <c r="X10" s="19" t="s">
        <v>33</v>
      </c>
      <c r="Y10" s="19" t="s">
        <v>33</v>
      </c>
      <c r="Z10" s="19">
        <v>9</v>
      </c>
      <c r="AA10" s="19" t="s">
        <v>33</v>
      </c>
      <c r="AB10" s="20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6</v>
      </c>
      <c r="C11" s="17" t="s">
        <v>33</v>
      </c>
      <c r="D11" s="17" t="s">
        <v>33</v>
      </c>
      <c r="E11" s="17" t="s">
        <v>33</v>
      </c>
      <c r="F11" s="17" t="s">
        <v>33</v>
      </c>
      <c r="G11" s="18" t="s">
        <v>33</v>
      </c>
      <c r="H11" s="17" t="s">
        <v>33</v>
      </c>
      <c r="I11" s="18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 t="s">
        <v>33</v>
      </c>
      <c r="U11" s="17" t="s">
        <v>33</v>
      </c>
      <c r="V11" s="17" t="s">
        <v>33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12</v>
      </c>
      <c r="C12" s="19">
        <v>6</v>
      </c>
      <c r="D12" s="19" t="s">
        <v>33</v>
      </c>
      <c r="E12" s="19" t="s">
        <v>33</v>
      </c>
      <c r="F12" s="19" t="s">
        <v>33</v>
      </c>
      <c r="G12" s="20" t="s">
        <v>33</v>
      </c>
      <c r="H12" s="19" t="s">
        <v>33</v>
      </c>
      <c r="I12" s="20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213</v>
      </c>
      <c r="U12" s="23">
        <f t="shared" ref="U12:AB12" si="0">SUM(U5:U11)</f>
        <v>150</v>
      </c>
      <c r="V12" s="23">
        <f t="shared" si="0"/>
        <v>102</v>
      </c>
      <c r="W12" s="23">
        <f t="shared" si="0"/>
        <v>84</v>
      </c>
      <c r="X12" s="23">
        <f>SUM(X5:X11)</f>
        <v>24</v>
      </c>
      <c r="Y12" s="23">
        <f>SUM(Y5:Y11)</f>
        <v>21</v>
      </c>
      <c r="Z12" s="23">
        <f t="shared" si="0"/>
        <v>42</v>
      </c>
      <c r="AA12" s="23">
        <f t="shared" si="0"/>
        <v>9</v>
      </c>
      <c r="AB12" s="23">
        <f t="shared" si="0"/>
        <v>6</v>
      </c>
      <c r="AC12" s="23" t="s">
        <v>43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15</v>
      </c>
      <c r="C13" s="17">
        <v>9</v>
      </c>
      <c r="D13" s="17">
        <v>6</v>
      </c>
      <c r="E13" s="17" t="s">
        <v>33</v>
      </c>
      <c r="F13" s="17" t="s">
        <v>33</v>
      </c>
      <c r="G13" s="18" t="s">
        <v>33</v>
      </c>
      <c r="H13" s="17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21</v>
      </c>
      <c r="C14" s="19">
        <v>9</v>
      </c>
      <c r="D14" s="19">
        <v>9</v>
      </c>
      <c r="E14" s="19" t="s">
        <v>33</v>
      </c>
      <c r="F14" s="19" t="s">
        <v>33</v>
      </c>
      <c r="G14" s="20" t="s">
        <v>33</v>
      </c>
      <c r="H14" s="19">
        <v>6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108</v>
      </c>
      <c r="U14" s="19">
        <v>72</v>
      </c>
      <c r="V14" s="19">
        <v>48</v>
      </c>
      <c r="W14" s="19">
        <v>39</v>
      </c>
      <c r="X14" s="19">
        <v>18</v>
      </c>
      <c r="Y14" s="19">
        <v>15</v>
      </c>
      <c r="Z14" s="19">
        <v>24</v>
      </c>
      <c r="AA14" s="19">
        <v>9</v>
      </c>
      <c r="AB14" s="20">
        <v>6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>
        <v>9</v>
      </c>
      <c r="AI14" s="20" t="s">
        <v>33</v>
      </c>
    </row>
    <row r="15" spans="1:35" x14ac:dyDescent="0.5">
      <c r="A15" s="15" t="s">
        <v>18</v>
      </c>
      <c r="B15" s="17">
        <v>24</v>
      </c>
      <c r="C15" s="17">
        <v>18</v>
      </c>
      <c r="D15" s="17">
        <v>9</v>
      </c>
      <c r="E15" s="17">
        <v>18</v>
      </c>
      <c r="F15" s="17" t="s">
        <v>33</v>
      </c>
      <c r="G15" s="18" t="s">
        <v>33</v>
      </c>
      <c r="H15" s="17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102</v>
      </c>
      <c r="U15" s="17">
        <v>87</v>
      </c>
      <c r="V15" s="17">
        <v>57</v>
      </c>
      <c r="W15" s="17">
        <v>54</v>
      </c>
      <c r="X15" s="17">
        <v>15</v>
      </c>
      <c r="Y15" s="17">
        <v>9</v>
      </c>
      <c r="Z15" s="17">
        <v>18</v>
      </c>
      <c r="AA15" s="17">
        <v>12</v>
      </c>
      <c r="AB15" s="18">
        <v>9</v>
      </c>
      <c r="AC15" s="18">
        <v>9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30</v>
      </c>
      <c r="C16" s="19">
        <v>21</v>
      </c>
      <c r="D16" s="19">
        <v>15</v>
      </c>
      <c r="E16" s="19">
        <v>9</v>
      </c>
      <c r="F16" s="20">
        <v>6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210</v>
      </c>
      <c r="U16" s="23">
        <f t="shared" ref="U16:AC16" si="1">SUM(U14:U15)</f>
        <v>159</v>
      </c>
      <c r="V16" s="23">
        <f t="shared" si="1"/>
        <v>105</v>
      </c>
      <c r="W16" s="23">
        <f t="shared" si="1"/>
        <v>93</v>
      </c>
      <c r="X16" s="23">
        <f t="shared" si="1"/>
        <v>33</v>
      </c>
      <c r="Y16" s="23">
        <f t="shared" si="1"/>
        <v>24</v>
      </c>
      <c r="Z16" s="23">
        <f t="shared" si="1"/>
        <v>42</v>
      </c>
      <c r="AA16" s="23">
        <f t="shared" si="1"/>
        <v>21</v>
      </c>
      <c r="AB16" s="23">
        <f t="shared" si="1"/>
        <v>15</v>
      </c>
      <c r="AC16" s="23">
        <f t="shared" si="1"/>
        <v>9</v>
      </c>
      <c r="AD16" s="23" t="s">
        <v>43</v>
      </c>
      <c r="AE16" s="23" t="s">
        <v>43</v>
      </c>
      <c r="AF16" s="23" t="s">
        <v>43</v>
      </c>
      <c r="AG16" s="23" t="s">
        <v>43</v>
      </c>
      <c r="AH16" s="23">
        <v>9</v>
      </c>
      <c r="AI16" s="23" t="s">
        <v>43</v>
      </c>
    </row>
    <row r="17" spans="1:17" x14ac:dyDescent="0.5">
      <c r="A17" s="15" t="s">
        <v>20</v>
      </c>
      <c r="B17" s="17">
        <v>30</v>
      </c>
      <c r="C17" s="17">
        <v>27</v>
      </c>
      <c r="D17" s="17">
        <v>15</v>
      </c>
      <c r="E17" s="17">
        <v>12</v>
      </c>
      <c r="F17" s="18">
        <v>6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27</v>
      </c>
      <c r="C18" s="19">
        <v>27</v>
      </c>
      <c r="D18" s="19">
        <v>15</v>
      </c>
      <c r="E18" s="19">
        <v>15</v>
      </c>
      <c r="F18" s="20" t="s">
        <v>33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21</v>
      </c>
      <c r="C19" s="17">
        <v>18</v>
      </c>
      <c r="D19" s="18">
        <v>12</v>
      </c>
      <c r="E19" s="18">
        <v>15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21</v>
      </c>
      <c r="C20" s="19">
        <v>15</v>
      </c>
      <c r="D20" s="20">
        <v>9</v>
      </c>
      <c r="E20" s="20">
        <v>9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 t="s">
        <v>33</v>
      </c>
      <c r="C21" s="17" t="s">
        <v>33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207</v>
      </c>
      <c r="C22" s="23">
        <f t="shared" ref="C22:H22" si="2">SUM(C5:C21)</f>
        <v>150</v>
      </c>
      <c r="D22" s="23">
        <f t="shared" si="2"/>
        <v>90</v>
      </c>
      <c r="E22" s="23">
        <f t="shared" si="2"/>
        <v>78</v>
      </c>
      <c r="F22" s="23">
        <f t="shared" si="2"/>
        <v>12</v>
      </c>
      <c r="G22" s="23" t="s">
        <v>43</v>
      </c>
      <c r="H22" s="23">
        <f t="shared" si="2"/>
        <v>6</v>
      </c>
      <c r="I22" s="23" t="s">
        <v>43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23" priority="2" operator="greaterThan">
      <formula>5</formula>
    </cfRule>
  </conditionalFormatting>
  <conditionalFormatting sqref="W19:W27">
    <cfRule type="cellIs" dxfId="22" priority="1" operator="greaterThan">
      <formula>5</formula>
    </cfRule>
  </conditionalFormatting>
  <hyperlinks>
    <hyperlink ref="A43" location="'Information Page'!A1" display="Information Page" xr:uid="{2758BACD-47BD-7B4D-A52D-6CC50315EF3E}"/>
  </hyperlinks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2EFE-A3E3-4748-BE25-4D90D86ED039}">
  <sheetPr codeName="Sheet23"/>
  <dimension ref="A1:S43"/>
  <sheetViews>
    <sheetView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114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9</v>
      </c>
      <c r="M5" s="35" t="s">
        <v>33</v>
      </c>
      <c r="N5" s="35" t="s">
        <v>33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8" t="s">
        <v>33</v>
      </c>
      <c r="I6" s="37" t="s">
        <v>33</v>
      </c>
      <c r="J6" s="29"/>
      <c r="K6" s="36" t="s">
        <v>36</v>
      </c>
      <c r="L6" s="37">
        <v>27</v>
      </c>
      <c r="M6" s="37">
        <v>9</v>
      </c>
      <c r="N6" s="37" t="s">
        <v>33</v>
      </c>
      <c r="O6" s="37">
        <v>9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40" t="s">
        <v>33</v>
      </c>
      <c r="I7" s="35" t="s">
        <v>33</v>
      </c>
      <c r="J7" s="29"/>
      <c r="K7" s="39" t="s">
        <v>37</v>
      </c>
      <c r="L7" s="35">
        <v>51</v>
      </c>
      <c r="M7" s="35">
        <v>21</v>
      </c>
      <c r="N7" s="35">
        <v>9</v>
      </c>
      <c r="O7" s="35">
        <v>12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8" t="s">
        <v>33</v>
      </c>
      <c r="I8" s="37" t="s">
        <v>33</v>
      </c>
      <c r="J8" s="29"/>
      <c r="K8" s="41" t="s">
        <v>38</v>
      </c>
      <c r="L8" s="37">
        <v>84</v>
      </c>
      <c r="M8" s="37">
        <v>48</v>
      </c>
      <c r="N8" s="37">
        <v>15</v>
      </c>
      <c r="O8" s="37">
        <v>12</v>
      </c>
      <c r="P8" s="37">
        <v>9</v>
      </c>
      <c r="Q8" s="38" t="s">
        <v>33</v>
      </c>
      <c r="R8" s="38" t="s">
        <v>33</v>
      </c>
      <c r="S8" s="38" t="s">
        <v>33</v>
      </c>
    </row>
    <row r="9" spans="1:19" x14ac:dyDescent="0.5">
      <c r="A9" s="34" t="s">
        <v>12</v>
      </c>
      <c r="B9" s="35">
        <v>6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40" t="s">
        <v>33</v>
      </c>
      <c r="I9" s="35" t="s">
        <v>33</v>
      </c>
      <c r="J9" s="29"/>
      <c r="K9" s="34" t="s">
        <v>39</v>
      </c>
      <c r="L9" s="35">
        <v>99</v>
      </c>
      <c r="M9" s="35">
        <v>57</v>
      </c>
      <c r="N9" s="35">
        <v>15</v>
      </c>
      <c r="O9" s="35">
        <v>12</v>
      </c>
      <c r="P9" s="35">
        <v>9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 t="s">
        <v>33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8" t="s">
        <v>33</v>
      </c>
      <c r="I10" s="37" t="s">
        <v>33</v>
      </c>
      <c r="J10" s="29"/>
      <c r="K10" s="41" t="s">
        <v>40</v>
      </c>
      <c r="L10" s="37">
        <v>69</v>
      </c>
      <c r="M10" s="37">
        <v>42</v>
      </c>
      <c r="N10" s="37">
        <v>6</v>
      </c>
      <c r="O10" s="37">
        <v>9</v>
      </c>
      <c r="P10" s="37" t="s">
        <v>33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9</v>
      </c>
      <c r="C11" s="35" t="s">
        <v>33</v>
      </c>
      <c r="D11" s="35" t="s">
        <v>33</v>
      </c>
      <c r="E11" s="35" t="s">
        <v>33</v>
      </c>
      <c r="F11" s="35" t="s">
        <v>33</v>
      </c>
      <c r="G11" s="40" t="s">
        <v>33</v>
      </c>
      <c r="H11" s="40" t="s">
        <v>33</v>
      </c>
      <c r="I11" s="35" t="s">
        <v>33</v>
      </c>
      <c r="J11" s="29"/>
      <c r="K11" s="34" t="s">
        <v>24</v>
      </c>
      <c r="L11" s="35">
        <v>15</v>
      </c>
      <c r="M11" s="35">
        <v>9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18</v>
      </c>
      <c r="C12" s="37" t="s">
        <v>33</v>
      </c>
      <c r="D12" s="37" t="s">
        <v>33</v>
      </c>
      <c r="E12" s="37">
        <v>6</v>
      </c>
      <c r="F12" s="37" t="s">
        <v>33</v>
      </c>
      <c r="G12" s="38" t="s">
        <v>33</v>
      </c>
      <c r="H12" s="38" t="s">
        <v>33</v>
      </c>
      <c r="I12" s="37" t="s">
        <v>33</v>
      </c>
      <c r="J12" s="29"/>
      <c r="K12" s="42" t="s">
        <v>25</v>
      </c>
      <c r="L12" s="43">
        <f>SUM(L5:L11)</f>
        <v>354</v>
      </c>
      <c r="M12" s="43">
        <f t="shared" ref="M12:P12" si="0">SUM(M5:M11)</f>
        <v>186</v>
      </c>
      <c r="N12" s="43">
        <f t="shared" si="0"/>
        <v>45</v>
      </c>
      <c r="O12" s="43">
        <f t="shared" si="0"/>
        <v>54</v>
      </c>
      <c r="P12" s="43">
        <f t="shared" si="0"/>
        <v>18</v>
      </c>
      <c r="Q12" s="43" t="s">
        <v>43</v>
      </c>
      <c r="R12" s="43" t="s">
        <v>43</v>
      </c>
      <c r="S12" s="43" t="s">
        <v>43</v>
      </c>
    </row>
    <row r="13" spans="1:19" x14ac:dyDescent="0.5">
      <c r="A13" s="34" t="s">
        <v>16</v>
      </c>
      <c r="B13" s="35">
        <v>21</v>
      </c>
      <c r="C13" s="35">
        <v>9</v>
      </c>
      <c r="D13" s="35" t="s">
        <v>33</v>
      </c>
      <c r="E13" s="35">
        <v>6</v>
      </c>
      <c r="F13" s="35" t="s">
        <v>33</v>
      </c>
      <c r="G13" s="40" t="s">
        <v>33</v>
      </c>
      <c r="H13" s="40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30</v>
      </c>
      <c r="C14" s="37">
        <v>12</v>
      </c>
      <c r="D14" s="37">
        <v>9</v>
      </c>
      <c r="E14" s="37">
        <v>6</v>
      </c>
      <c r="F14" s="37" t="s">
        <v>33</v>
      </c>
      <c r="G14" s="38" t="s">
        <v>33</v>
      </c>
      <c r="H14" s="38" t="s">
        <v>33</v>
      </c>
      <c r="I14" s="37" t="s">
        <v>33</v>
      </c>
      <c r="J14" s="29"/>
      <c r="K14" s="41" t="s">
        <v>41</v>
      </c>
      <c r="L14" s="37">
        <v>162</v>
      </c>
      <c r="M14" s="37">
        <v>75</v>
      </c>
      <c r="N14" s="37">
        <v>30</v>
      </c>
      <c r="O14" s="37">
        <v>33</v>
      </c>
      <c r="P14" s="37">
        <v>12</v>
      </c>
      <c r="Q14" s="38" t="s">
        <v>33</v>
      </c>
      <c r="R14" s="38">
        <v>9</v>
      </c>
      <c r="S14" s="38">
        <v>9</v>
      </c>
    </row>
    <row r="15" spans="1:19" x14ac:dyDescent="0.5">
      <c r="A15" s="34" t="s">
        <v>18</v>
      </c>
      <c r="B15" s="35">
        <v>33</v>
      </c>
      <c r="C15" s="35">
        <v>21</v>
      </c>
      <c r="D15" s="35">
        <v>6</v>
      </c>
      <c r="E15" s="35" t="s">
        <v>33</v>
      </c>
      <c r="F15" s="40" t="s">
        <v>33</v>
      </c>
      <c r="G15" s="40" t="s">
        <v>33</v>
      </c>
      <c r="H15" s="40" t="s">
        <v>33</v>
      </c>
      <c r="I15" s="35" t="s">
        <v>33</v>
      </c>
      <c r="J15" s="29"/>
      <c r="K15" s="34" t="s">
        <v>42</v>
      </c>
      <c r="L15" s="35">
        <v>183</v>
      </c>
      <c r="M15" s="35">
        <v>105</v>
      </c>
      <c r="N15" s="35">
        <v>21</v>
      </c>
      <c r="O15" s="35">
        <v>24</v>
      </c>
      <c r="P15" s="35">
        <v>18</v>
      </c>
      <c r="Q15" s="40" t="s">
        <v>33</v>
      </c>
      <c r="R15" s="40">
        <v>6</v>
      </c>
      <c r="S15" s="40" t="s">
        <v>33</v>
      </c>
    </row>
    <row r="16" spans="1:19" ht="16.149999999999999" thickBot="1" x14ac:dyDescent="0.55000000000000004">
      <c r="A16" s="41" t="s">
        <v>19</v>
      </c>
      <c r="B16" s="37">
        <v>48</v>
      </c>
      <c r="C16" s="37">
        <v>24</v>
      </c>
      <c r="D16" s="37">
        <v>9</v>
      </c>
      <c r="E16" s="37">
        <v>9</v>
      </c>
      <c r="F16" s="38">
        <v>6</v>
      </c>
      <c r="G16" s="38" t="s">
        <v>33</v>
      </c>
      <c r="H16" s="38" t="s">
        <v>33</v>
      </c>
      <c r="I16" s="37" t="s">
        <v>33</v>
      </c>
      <c r="J16" s="29"/>
      <c r="K16" s="42" t="s">
        <v>25</v>
      </c>
      <c r="L16" s="43">
        <f>SUM(L14:L15)</f>
        <v>345</v>
      </c>
      <c r="M16" s="43">
        <f t="shared" ref="M16:S16" si="1">SUM(M14:M15)</f>
        <v>180</v>
      </c>
      <c r="N16" s="43">
        <f t="shared" si="1"/>
        <v>51</v>
      </c>
      <c r="O16" s="43">
        <f t="shared" si="1"/>
        <v>57</v>
      </c>
      <c r="P16" s="43">
        <f t="shared" si="1"/>
        <v>30</v>
      </c>
      <c r="Q16" s="43" t="s">
        <v>43</v>
      </c>
      <c r="R16" s="43">
        <f t="shared" si="1"/>
        <v>15</v>
      </c>
      <c r="S16" s="43">
        <f t="shared" si="1"/>
        <v>9</v>
      </c>
    </row>
    <row r="17" spans="1:19" x14ac:dyDescent="0.5">
      <c r="A17" s="34" t="s">
        <v>20</v>
      </c>
      <c r="B17" s="35">
        <v>51</v>
      </c>
      <c r="C17" s="35">
        <v>24</v>
      </c>
      <c r="D17" s="35">
        <v>9</v>
      </c>
      <c r="E17" s="35">
        <v>9</v>
      </c>
      <c r="F17" s="40" t="s">
        <v>33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48</v>
      </c>
      <c r="C18" s="37">
        <v>30</v>
      </c>
      <c r="D18" s="38">
        <v>6</v>
      </c>
      <c r="E18" s="38">
        <v>9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42</v>
      </c>
      <c r="C19" s="35">
        <v>27</v>
      </c>
      <c r="D19" s="40" t="s">
        <v>33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24</v>
      </c>
      <c r="C20" s="38">
        <v>15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15</v>
      </c>
      <c r="C21" s="40">
        <v>9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345</v>
      </c>
      <c r="C22" s="43">
        <f>SUM(C5:C21)</f>
        <v>171</v>
      </c>
      <c r="D22" s="43">
        <f t="shared" ref="D22:F22" si="2">SUM(D5:D21)</f>
        <v>39</v>
      </c>
      <c r="E22" s="43">
        <f t="shared" si="2"/>
        <v>45</v>
      </c>
      <c r="F22" s="43">
        <f t="shared" si="2"/>
        <v>6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98284A1C-3EF1-FD4D-9704-A6DE9C93F431}"/>
  </hyperlinks>
  <pageMargins left="0.7" right="0.7" top="0.75" bottom="0.75" header="0.3" footer="0.3"/>
  <pageSetup paperSize="9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5B6C-F0B2-1049-AFAA-AD39BB77076D}">
  <sheetPr codeName="Sheet22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115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>
        <v>6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21</v>
      </c>
      <c r="U6" s="19">
        <v>9</v>
      </c>
      <c r="V6" s="19">
        <v>6</v>
      </c>
      <c r="W6" s="19" t="s">
        <v>33</v>
      </c>
      <c r="X6" s="19" t="s">
        <v>33</v>
      </c>
      <c r="Y6" s="19" t="s">
        <v>33</v>
      </c>
      <c r="Z6" s="19">
        <v>6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30</v>
      </c>
      <c r="U7" s="17">
        <v>15</v>
      </c>
      <c r="V7" s="17">
        <v>12</v>
      </c>
      <c r="W7" s="17">
        <v>6</v>
      </c>
      <c r="X7" s="17" t="s">
        <v>33</v>
      </c>
      <c r="Y7" s="17">
        <v>6</v>
      </c>
      <c r="Z7" s="17">
        <v>9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48</v>
      </c>
      <c r="U8" s="19">
        <v>36</v>
      </c>
      <c r="V8" s="19">
        <v>24</v>
      </c>
      <c r="W8" s="19">
        <v>21</v>
      </c>
      <c r="X8" s="19">
        <v>6</v>
      </c>
      <c r="Y8" s="19">
        <v>9</v>
      </c>
      <c r="Z8" s="19">
        <v>6</v>
      </c>
      <c r="AA8" s="19" t="s">
        <v>33</v>
      </c>
      <c r="AB8" s="19">
        <v>6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51</v>
      </c>
      <c r="U9" s="17">
        <v>45</v>
      </c>
      <c r="V9" s="17">
        <v>30</v>
      </c>
      <c r="W9" s="17">
        <v>24</v>
      </c>
      <c r="X9" s="17">
        <v>9</v>
      </c>
      <c r="Y9" s="17" t="s">
        <v>33</v>
      </c>
      <c r="Z9" s="17">
        <v>9</v>
      </c>
      <c r="AA9" s="17">
        <v>9</v>
      </c>
      <c r="AB9" s="17" t="s">
        <v>33</v>
      </c>
      <c r="AC9" s="17">
        <v>6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20" t="s">
        <v>33</v>
      </c>
      <c r="H10" s="19" t="s">
        <v>33</v>
      </c>
      <c r="I10" s="20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30</v>
      </c>
      <c r="U10" s="19">
        <v>36</v>
      </c>
      <c r="V10" s="19">
        <v>15</v>
      </c>
      <c r="W10" s="19">
        <v>27</v>
      </c>
      <c r="X10" s="19" t="s">
        <v>33</v>
      </c>
      <c r="Y10" s="19" t="s">
        <v>33</v>
      </c>
      <c r="Z10" s="19">
        <v>6</v>
      </c>
      <c r="AA10" s="19" t="s">
        <v>33</v>
      </c>
      <c r="AB10" s="20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9</v>
      </c>
      <c r="C11" s="17" t="s">
        <v>33</v>
      </c>
      <c r="D11" s="17" t="s">
        <v>33</v>
      </c>
      <c r="E11" s="17" t="s">
        <v>33</v>
      </c>
      <c r="F11" s="17" t="s">
        <v>33</v>
      </c>
      <c r="G11" s="18" t="s">
        <v>33</v>
      </c>
      <c r="H11" s="17" t="s">
        <v>33</v>
      </c>
      <c r="I11" s="18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>
        <v>9</v>
      </c>
      <c r="U11" s="17">
        <v>9</v>
      </c>
      <c r="V11" s="17" t="s">
        <v>33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12</v>
      </c>
      <c r="C12" s="19">
        <v>6</v>
      </c>
      <c r="D12" s="19" t="s">
        <v>33</v>
      </c>
      <c r="E12" s="19" t="s">
        <v>33</v>
      </c>
      <c r="F12" s="19" t="s">
        <v>33</v>
      </c>
      <c r="G12" s="20" t="s">
        <v>33</v>
      </c>
      <c r="H12" s="19" t="s">
        <v>33</v>
      </c>
      <c r="I12" s="20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195</v>
      </c>
      <c r="U12" s="23">
        <f t="shared" ref="U12:AC12" si="0">SUM(U5:U11)</f>
        <v>150</v>
      </c>
      <c r="V12" s="23">
        <f t="shared" si="0"/>
        <v>87</v>
      </c>
      <c r="W12" s="23">
        <f t="shared" si="0"/>
        <v>78</v>
      </c>
      <c r="X12" s="23">
        <f>SUM(X5:X11)</f>
        <v>15</v>
      </c>
      <c r="Y12" s="23">
        <f>SUM(Y5:Y11)</f>
        <v>15</v>
      </c>
      <c r="Z12" s="23">
        <f t="shared" si="0"/>
        <v>36</v>
      </c>
      <c r="AA12" s="23">
        <f t="shared" si="0"/>
        <v>9</v>
      </c>
      <c r="AB12" s="23">
        <f t="shared" si="0"/>
        <v>6</v>
      </c>
      <c r="AC12" s="23">
        <f t="shared" si="0"/>
        <v>6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12</v>
      </c>
      <c r="C13" s="17">
        <v>6</v>
      </c>
      <c r="D13" s="17">
        <v>6</v>
      </c>
      <c r="E13" s="17" t="s">
        <v>33</v>
      </c>
      <c r="F13" s="17" t="s">
        <v>33</v>
      </c>
      <c r="G13" s="18" t="s">
        <v>33</v>
      </c>
      <c r="H13" s="17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21</v>
      </c>
      <c r="C14" s="19">
        <v>9</v>
      </c>
      <c r="D14" s="19">
        <v>9</v>
      </c>
      <c r="E14" s="19" t="s">
        <v>33</v>
      </c>
      <c r="F14" s="19" t="s">
        <v>33</v>
      </c>
      <c r="G14" s="20" t="s">
        <v>33</v>
      </c>
      <c r="H14" s="19" t="s">
        <v>33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99</v>
      </c>
      <c r="U14" s="19">
        <v>63</v>
      </c>
      <c r="V14" s="19">
        <v>42</v>
      </c>
      <c r="W14" s="19">
        <v>33</v>
      </c>
      <c r="X14" s="19">
        <v>12</v>
      </c>
      <c r="Y14" s="19">
        <v>18</v>
      </c>
      <c r="Z14" s="19">
        <v>24</v>
      </c>
      <c r="AA14" s="19">
        <v>9</v>
      </c>
      <c r="AB14" s="20">
        <v>9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>
        <v>6</v>
      </c>
      <c r="AI14" s="20" t="s">
        <v>33</v>
      </c>
    </row>
    <row r="15" spans="1:35" x14ac:dyDescent="0.5">
      <c r="A15" s="15" t="s">
        <v>18</v>
      </c>
      <c r="B15" s="17">
        <v>18</v>
      </c>
      <c r="C15" s="17">
        <v>15</v>
      </c>
      <c r="D15" s="17">
        <v>12</v>
      </c>
      <c r="E15" s="17">
        <v>12</v>
      </c>
      <c r="F15" s="17" t="s">
        <v>33</v>
      </c>
      <c r="G15" s="18" t="s">
        <v>33</v>
      </c>
      <c r="H15" s="17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93</v>
      </c>
      <c r="U15" s="17">
        <v>90</v>
      </c>
      <c r="V15" s="17">
        <v>51</v>
      </c>
      <c r="W15" s="17">
        <v>54</v>
      </c>
      <c r="X15" s="17">
        <v>12</v>
      </c>
      <c r="Y15" s="17">
        <v>9</v>
      </c>
      <c r="Z15" s="17">
        <v>15</v>
      </c>
      <c r="AA15" s="17">
        <v>9</v>
      </c>
      <c r="AB15" s="18">
        <v>6</v>
      </c>
      <c r="AC15" s="18">
        <v>9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27</v>
      </c>
      <c r="C16" s="19">
        <v>21</v>
      </c>
      <c r="D16" s="19">
        <v>15</v>
      </c>
      <c r="E16" s="19">
        <v>9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192</v>
      </c>
      <c r="U16" s="23">
        <f t="shared" ref="U16:AC16" si="1">SUM(U14:U15)</f>
        <v>153</v>
      </c>
      <c r="V16" s="23">
        <f t="shared" si="1"/>
        <v>93</v>
      </c>
      <c r="W16" s="23">
        <f t="shared" si="1"/>
        <v>87</v>
      </c>
      <c r="X16" s="23">
        <f t="shared" si="1"/>
        <v>24</v>
      </c>
      <c r="Y16" s="23">
        <f t="shared" si="1"/>
        <v>27</v>
      </c>
      <c r="Z16" s="23">
        <f t="shared" si="1"/>
        <v>39</v>
      </c>
      <c r="AA16" s="23">
        <f t="shared" si="1"/>
        <v>18</v>
      </c>
      <c r="AB16" s="23">
        <f t="shared" si="1"/>
        <v>15</v>
      </c>
      <c r="AC16" s="23">
        <f t="shared" si="1"/>
        <v>9</v>
      </c>
      <c r="AD16" s="23" t="s">
        <v>43</v>
      </c>
      <c r="AE16" s="23" t="s">
        <v>43</v>
      </c>
      <c r="AF16" s="23" t="s">
        <v>43</v>
      </c>
      <c r="AG16" s="23" t="s">
        <v>43</v>
      </c>
      <c r="AH16" s="23">
        <v>6</v>
      </c>
      <c r="AI16" s="23" t="s">
        <v>43</v>
      </c>
    </row>
    <row r="17" spans="1:17" x14ac:dyDescent="0.5">
      <c r="A17" s="15" t="s">
        <v>20</v>
      </c>
      <c r="B17" s="17">
        <v>24</v>
      </c>
      <c r="C17" s="17">
        <v>24</v>
      </c>
      <c r="D17" s="17">
        <v>12</v>
      </c>
      <c r="E17" s="17">
        <v>12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30</v>
      </c>
      <c r="C18" s="19">
        <v>21</v>
      </c>
      <c r="D18" s="19">
        <v>15</v>
      </c>
      <c r="E18" s="19">
        <v>12</v>
      </c>
      <c r="F18" s="20" t="s">
        <v>33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18</v>
      </c>
      <c r="C19" s="17">
        <v>24</v>
      </c>
      <c r="D19" s="18">
        <v>12</v>
      </c>
      <c r="E19" s="18">
        <v>18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12</v>
      </c>
      <c r="C20" s="19">
        <v>12</v>
      </c>
      <c r="D20" s="20">
        <v>6</v>
      </c>
      <c r="E20" s="20">
        <v>6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>
        <v>6</v>
      </c>
      <c r="C21" s="17">
        <v>9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189</v>
      </c>
      <c r="C22" s="23">
        <f t="shared" ref="C22:E22" si="2">SUM(C5:C21)</f>
        <v>147</v>
      </c>
      <c r="D22" s="23">
        <f t="shared" si="2"/>
        <v>87</v>
      </c>
      <c r="E22" s="23">
        <f t="shared" si="2"/>
        <v>69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21" priority="2" operator="greaterThan">
      <formula>5</formula>
    </cfRule>
  </conditionalFormatting>
  <conditionalFormatting sqref="W19:W27">
    <cfRule type="cellIs" dxfId="20" priority="1" operator="greaterThan">
      <formula>5</formula>
    </cfRule>
  </conditionalFormatting>
  <hyperlinks>
    <hyperlink ref="A43" location="'Information Page'!A1" display="Information Page" xr:uid="{4F073E49-3689-B343-99C8-1102898C4D80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47B57-5706-DA45-ABD8-3A1A8BA8BF3E}">
  <sheetPr codeName="Sheet3"/>
  <dimension ref="A1:S43"/>
  <sheetViews>
    <sheetView topLeftCell="A15" workbookViewId="0">
      <selection activeCell="D39" sqref="D39"/>
    </sheetView>
  </sheetViews>
  <sheetFormatPr defaultColWidth="11" defaultRowHeight="15.75" x14ac:dyDescent="0.5"/>
  <sheetData>
    <row r="1" spans="1:19" ht="17.25" x14ac:dyDescent="0.5">
      <c r="A1" s="56" t="s">
        <v>98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39</v>
      </c>
      <c r="M5" s="35">
        <v>15</v>
      </c>
      <c r="N5" s="35">
        <v>9</v>
      </c>
      <c r="O5" s="35">
        <v>12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7" t="s">
        <v>33</v>
      </c>
      <c r="I6" s="37" t="s">
        <v>33</v>
      </c>
      <c r="J6" s="29"/>
      <c r="K6" s="36" t="s">
        <v>36</v>
      </c>
      <c r="L6" s="37">
        <v>54</v>
      </c>
      <c r="M6" s="37">
        <v>21</v>
      </c>
      <c r="N6" s="37">
        <v>12</v>
      </c>
      <c r="O6" s="37">
        <v>12</v>
      </c>
      <c r="P6" s="37" t="s">
        <v>33</v>
      </c>
      <c r="Q6" s="38" t="s">
        <v>33</v>
      </c>
      <c r="R6" s="38" t="s">
        <v>33</v>
      </c>
      <c r="S6" s="37" t="s">
        <v>33</v>
      </c>
    </row>
    <row r="7" spans="1:19" x14ac:dyDescent="0.5">
      <c r="A7" s="39" t="s">
        <v>34</v>
      </c>
      <c r="B7" s="35">
        <v>6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35" t="s">
        <v>33</v>
      </c>
      <c r="I7" s="35" t="s">
        <v>33</v>
      </c>
      <c r="J7" s="29"/>
      <c r="K7" s="39" t="s">
        <v>37</v>
      </c>
      <c r="L7" s="35">
        <v>105</v>
      </c>
      <c r="M7" s="35">
        <v>63</v>
      </c>
      <c r="N7" s="35">
        <v>18</v>
      </c>
      <c r="O7" s="35">
        <v>12</v>
      </c>
      <c r="P7" s="35">
        <v>9</v>
      </c>
      <c r="Q7" s="40" t="s">
        <v>33</v>
      </c>
      <c r="R7" s="40" t="s">
        <v>33</v>
      </c>
      <c r="S7" s="35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7" t="s">
        <v>33</v>
      </c>
      <c r="I8" s="37" t="s">
        <v>33</v>
      </c>
      <c r="J8" s="29"/>
      <c r="K8" s="41" t="s">
        <v>38</v>
      </c>
      <c r="L8" s="37">
        <v>138</v>
      </c>
      <c r="M8" s="37">
        <v>69</v>
      </c>
      <c r="N8" s="37">
        <v>21</v>
      </c>
      <c r="O8" s="37">
        <v>18</v>
      </c>
      <c r="P8" s="37">
        <v>18</v>
      </c>
      <c r="Q8" s="38" t="s">
        <v>33</v>
      </c>
      <c r="R8" s="38">
        <v>6</v>
      </c>
      <c r="S8" s="37" t="s">
        <v>33</v>
      </c>
    </row>
    <row r="9" spans="1:19" x14ac:dyDescent="0.5">
      <c r="A9" s="34" t="s">
        <v>12</v>
      </c>
      <c r="B9" s="35">
        <v>9</v>
      </c>
      <c r="C9" s="35">
        <v>6</v>
      </c>
      <c r="D9" s="35" t="s">
        <v>33</v>
      </c>
      <c r="E9" s="35" t="s">
        <v>33</v>
      </c>
      <c r="F9" s="35" t="s">
        <v>33</v>
      </c>
      <c r="G9" s="40" t="s">
        <v>33</v>
      </c>
      <c r="H9" s="35" t="s">
        <v>33</v>
      </c>
      <c r="I9" s="35" t="s">
        <v>33</v>
      </c>
      <c r="J9" s="29"/>
      <c r="K9" s="34" t="s">
        <v>39</v>
      </c>
      <c r="L9" s="35">
        <v>117</v>
      </c>
      <c r="M9" s="35">
        <v>69</v>
      </c>
      <c r="N9" s="35">
        <v>12</v>
      </c>
      <c r="O9" s="35">
        <v>21</v>
      </c>
      <c r="P9" s="35">
        <v>9</v>
      </c>
      <c r="Q9" s="40" t="s">
        <v>33</v>
      </c>
      <c r="R9" s="40" t="s">
        <v>33</v>
      </c>
      <c r="S9" s="35" t="s">
        <v>33</v>
      </c>
    </row>
    <row r="10" spans="1:19" x14ac:dyDescent="0.5">
      <c r="A10" s="41" t="s">
        <v>13</v>
      </c>
      <c r="B10" s="37">
        <v>24</v>
      </c>
      <c r="C10" s="37">
        <v>6</v>
      </c>
      <c r="D10" s="37" t="s">
        <v>33</v>
      </c>
      <c r="E10" s="37">
        <v>12</v>
      </c>
      <c r="F10" s="37" t="s">
        <v>33</v>
      </c>
      <c r="G10" s="38" t="s">
        <v>33</v>
      </c>
      <c r="H10" s="37" t="s">
        <v>33</v>
      </c>
      <c r="I10" s="37" t="s">
        <v>33</v>
      </c>
      <c r="J10" s="29"/>
      <c r="K10" s="41" t="s">
        <v>40</v>
      </c>
      <c r="L10" s="37">
        <v>51</v>
      </c>
      <c r="M10" s="37">
        <v>27</v>
      </c>
      <c r="N10" s="37">
        <v>6</v>
      </c>
      <c r="O10" s="37">
        <v>9</v>
      </c>
      <c r="P10" s="37">
        <v>9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21</v>
      </c>
      <c r="C11" s="35">
        <v>6</v>
      </c>
      <c r="D11" s="35">
        <v>6</v>
      </c>
      <c r="E11" s="35" t="s">
        <v>33</v>
      </c>
      <c r="F11" s="35" t="s">
        <v>33</v>
      </c>
      <c r="G11" s="40" t="s">
        <v>33</v>
      </c>
      <c r="H11" s="35" t="s">
        <v>33</v>
      </c>
      <c r="I11" s="35" t="s">
        <v>33</v>
      </c>
      <c r="J11" s="29"/>
      <c r="K11" s="34" t="s">
        <v>24</v>
      </c>
      <c r="L11" s="35">
        <v>15</v>
      </c>
      <c r="M11" s="35">
        <v>6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33</v>
      </c>
      <c r="C12" s="37">
        <v>18</v>
      </c>
      <c r="D12" s="37" t="s">
        <v>33</v>
      </c>
      <c r="E12" s="37">
        <v>9</v>
      </c>
      <c r="F12" s="37" t="s">
        <v>33</v>
      </c>
      <c r="G12" s="38" t="s">
        <v>33</v>
      </c>
      <c r="H12" s="37" t="s">
        <v>33</v>
      </c>
      <c r="I12" s="37" t="s">
        <v>33</v>
      </c>
      <c r="J12" s="29"/>
      <c r="K12" s="42" t="s">
        <v>25</v>
      </c>
      <c r="L12" s="43">
        <v>519</v>
      </c>
      <c r="M12" s="43">
        <v>270</v>
      </c>
      <c r="N12" s="43">
        <v>78</v>
      </c>
      <c r="O12" s="43">
        <v>84</v>
      </c>
      <c r="P12" s="43">
        <f>SUM(P5:P11)</f>
        <v>45</v>
      </c>
      <c r="Q12" s="43" t="s">
        <v>43</v>
      </c>
      <c r="R12" s="43">
        <v>6</v>
      </c>
      <c r="S12" s="43" t="s">
        <v>43</v>
      </c>
    </row>
    <row r="13" spans="1:19" x14ac:dyDescent="0.5">
      <c r="A13" s="34" t="s">
        <v>16</v>
      </c>
      <c r="B13" s="35">
        <v>48</v>
      </c>
      <c r="C13" s="35">
        <v>21</v>
      </c>
      <c r="D13" s="35">
        <v>12</v>
      </c>
      <c r="E13" s="35">
        <v>6</v>
      </c>
      <c r="F13" s="35" t="s">
        <v>33</v>
      </c>
      <c r="G13" s="40" t="s">
        <v>33</v>
      </c>
      <c r="H13" s="35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57</v>
      </c>
      <c r="C14" s="37">
        <v>39</v>
      </c>
      <c r="D14" s="37">
        <v>9</v>
      </c>
      <c r="E14" s="37" t="s">
        <v>33</v>
      </c>
      <c r="F14" s="37" t="s">
        <v>33</v>
      </c>
      <c r="G14" s="38" t="s">
        <v>33</v>
      </c>
      <c r="H14" s="37" t="s">
        <v>33</v>
      </c>
      <c r="I14" s="37" t="s">
        <v>33</v>
      </c>
      <c r="J14" s="29"/>
      <c r="K14" s="41" t="s">
        <v>41</v>
      </c>
      <c r="L14" s="37">
        <v>294</v>
      </c>
      <c r="M14" s="37">
        <v>156</v>
      </c>
      <c r="N14" s="37">
        <v>48</v>
      </c>
      <c r="O14" s="37">
        <v>45</v>
      </c>
      <c r="P14" s="37">
        <v>27</v>
      </c>
      <c r="Q14" s="38" t="s">
        <v>33</v>
      </c>
      <c r="R14" s="38">
        <v>9</v>
      </c>
      <c r="S14" s="38">
        <v>9</v>
      </c>
    </row>
    <row r="15" spans="1:19" x14ac:dyDescent="0.5">
      <c r="A15" s="34" t="s">
        <v>18</v>
      </c>
      <c r="B15" s="35">
        <v>66</v>
      </c>
      <c r="C15" s="35">
        <v>30</v>
      </c>
      <c r="D15" s="35">
        <v>12</v>
      </c>
      <c r="E15" s="35">
        <v>12</v>
      </c>
      <c r="F15" s="40">
        <v>6</v>
      </c>
      <c r="G15" s="40" t="s">
        <v>33</v>
      </c>
      <c r="H15" s="35" t="s">
        <v>33</v>
      </c>
      <c r="I15" s="35" t="s">
        <v>33</v>
      </c>
      <c r="J15" s="29"/>
      <c r="K15" s="34" t="s">
        <v>42</v>
      </c>
      <c r="L15" s="35">
        <v>183</v>
      </c>
      <c r="M15" s="35">
        <v>105</v>
      </c>
      <c r="N15" s="35">
        <v>18</v>
      </c>
      <c r="O15" s="35">
        <v>33</v>
      </c>
      <c r="P15" s="35">
        <v>21</v>
      </c>
      <c r="Q15" s="40" t="s">
        <v>33</v>
      </c>
      <c r="R15" s="40" t="s">
        <v>33</v>
      </c>
      <c r="S15" s="40" t="s">
        <v>33</v>
      </c>
    </row>
    <row r="16" spans="1:19" ht="16.149999999999999" thickBot="1" x14ac:dyDescent="0.55000000000000004">
      <c r="A16" s="41" t="s">
        <v>19</v>
      </c>
      <c r="B16" s="37">
        <v>69</v>
      </c>
      <c r="C16" s="37">
        <v>36</v>
      </c>
      <c r="D16" s="37">
        <v>9</v>
      </c>
      <c r="E16" s="37">
        <v>9</v>
      </c>
      <c r="F16" s="38">
        <v>12</v>
      </c>
      <c r="G16" s="38" t="s">
        <v>33</v>
      </c>
      <c r="H16" s="37" t="s">
        <v>33</v>
      </c>
      <c r="I16" s="37" t="s">
        <v>33</v>
      </c>
      <c r="J16" s="29"/>
      <c r="K16" s="42" t="s">
        <v>25</v>
      </c>
      <c r="L16" s="43">
        <v>477</v>
      </c>
      <c r="M16" s="43">
        <v>261</v>
      </c>
      <c r="N16" s="43">
        <v>66</v>
      </c>
      <c r="O16" s="43">
        <v>78</v>
      </c>
      <c r="P16" s="43">
        <v>48</v>
      </c>
      <c r="Q16" s="43" t="s">
        <v>43</v>
      </c>
      <c r="R16" s="43">
        <v>9</v>
      </c>
      <c r="S16" s="43">
        <v>9</v>
      </c>
    </row>
    <row r="17" spans="1:19" x14ac:dyDescent="0.5">
      <c r="A17" s="34" t="s">
        <v>20</v>
      </c>
      <c r="B17" s="35">
        <v>66</v>
      </c>
      <c r="C17" s="35">
        <v>39</v>
      </c>
      <c r="D17" s="35" t="s">
        <v>33</v>
      </c>
      <c r="E17" s="35">
        <v>15</v>
      </c>
      <c r="F17" s="40" t="s">
        <v>33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51</v>
      </c>
      <c r="C18" s="37">
        <v>27</v>
      </c>
      <c r="D18" s="38">
        <v>6</v>
      </c>
      <c r="E18" s="38">
        <v>6</v>
      </c>
      <c r="F18" s="38">
        <v>9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36</v>
      </c>
      <c r="C19" s="35">
        <v>21</v>
      </c>
      <c r="D19" s="40">
        <v>6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15</v>
      </c>
      <c r="C20" s="38">
        <v>6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15</v>
      </c>
      <c r="C21" s="40">
        <v>6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v>516</v>
      </c>
      <c r="C22" s="43">
        <v>261</v>
      </c>
      <c r="D22" s="43">
        <v>60</v>
      </c>
      <c r="E22" s="43">
        <v>69</v>
      </c>
      <c r="F22" s="43">
        <v>27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29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5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H3:H4"/>
    <mergeCell ref="B3:B4"/>
    <mergeCell ref="C3:C4"/>
    <mergeCell ref="E3:E4"/>
    <mergeCell ref="F3:F4"/>
    <mergeCell ref="G3:G4"/>
    <mergeCell ref="R3:R4"/>
    <mergeCell ref="S3:S4"/>
    <mergeCell ref="I3:I4"/>
    <mergeCell ref="L3:L4"/>
    <mergeCell ref="M3:M4"/>
    <mergeCell ref="O3:O4"/>
    <mergeCell ref="P3:P4"/>
    <mergeCell ref="Q3:Q4"/>
  </mergeCells>
  <hyperlinks>
    <hyperlink ref="A43" location="'Information Page'!A1" display="Information Page" xr:uid="{73179169-F50B-5244-A826-C8FBB39F42E5}"/>
  </hyperlinks>
  <pageMargins left="0.7" right="0.7" top="0.75" bottom="0.75" header="0.3" footer="0.3"/>
  <pageSetup paperSize="9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F55C1-147B-2F42-955F-3ED8C3C4686A}">
  <sheetPr codeName="Sheet25"/>
  <dimension ref="A1:S43"/>
  <sheetViews>
    <sheetView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116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6</v>
      </c>
      <c r="M5" s="35" t="s">
        <v>33</v>
      </c>
      <c r="N5" s="35" t="s">
        <v>33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8" t="s">
        <v>33</v>
      </c>
      <c r="I6" s="37" t="s">
        <v>33</v>
      </c>
      <c r="J6" s="29"/>
      <c r="K6" s="36" t="s">
        <v>36</v>
      </c>
      <c r="L6" s="37">
        <v>27</v>
      </c>
      <c r="M6" s="37">
        <v>9</v>
      </c>
      <c r="N6" s="37">
        <v>9</v>
      </c>
      <c r="O6" s="37">
        <v>6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40" t="s">
        <v>33</v>
      </c>
      <c r="I7" s="35" t="s">
        <v>33</v>
      </c>
      <c r="J7" s="29"/>
      <c r="K7" s="39" t="s">
        <v>37</v>
      </c>
      <c r="L7" s="35">
        <v>36</v>
      </c>
      <c r="M7" s="35">
        <v>18</v>
      </c>
      <c r="N7" s="35" t="s">
        <v>33</v>
      </c>
      <c r="O7" s="35">
        <v>9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8" t="s">
        <v>33</v>
      </c>
      <c r="I8" s="37" t="s">
        <v>33</v>
      </c>
      <c r="J8" s="29"/>
      <c r="K8" s="41" t="s">
        <v>38</v>
      </c>
      <c r="L8" s="37">
        <v>78</v>
      </c>
      <c r="M8" s="37">
        <v>42</v>
      </c>
      <c r="N8" s="37">
        <v>15</v>
      </c>
      <c r="O8" s="37">
        <v>9</v>
      </c>
      <c r="P8" s="37">
        <v>6</v>
      </c>
      <c r="Q8" s="38" t="s">
        <v>33</v>
      </c>
      <c r="R8" s="38" t="s">
        <v>33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40" t="s">
        <v>33</v>
      </c>
      <c r="I9" s="35" t="s">
        <v>33</v>
      </c>
      <c r="J9" s="29"/>
      <c r="K9" s="34" t="s">
        <v>39</v>
      </c>
      <c r="L9" s="35">
        <v>99</v>
      </c>
      <c r="M9" s="35">
        <v>51</v>
      </c>
      <c r="N9" s="35">
        <v>18</v>
      </c>
      <c r="O9" s="35">
        <v>9</v>
      </c>
      <c r="P9" s="35">
        <v>12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 t="s">
        <v>33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8" t="s">
        <v>33</v>
      </c>
      <c r="I10" s="37" t="s">
        <v>33</v>
      </c>
      <c r="J10" s="29"/>
      <c r="K10" s="41" t="s">
        <v>40</v>
      </c>
      <c r="L10" s="37">
        <v>66</v>
      </c>
      <c r="M10" s="37">
        <v>39</v>
      </c>
      <c r="N10" s="37">
        <v>6</v>
      </c>
      <c r="O10" s="37">
        <v>9</v>
      </c>
      <c r="P10" s="37" t="s">
        <v>33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9</v>
      </c>
      <c r="C11" s="35">
        <v>6</v>
      </c>
      <c r="D11" s="35" t="s">
        <v>33</v>
      </c>
      <c r="E11" s="35" t="s">
        <v>33</v>
      </c>
      <c r="F11" s="35" t="s">
        <v>33</v>
      </c>
      <c r="G11" s="40" t="s">
        <v>33</v>
      </c>
      <c r="H11" s="40" t="s">
        <v>33</v>
      </c>
      <c r="I11" s="35" t="s">
        <v>33</v>
      </c>
      <c r="J11" s="29"/>
      <c r="K11" s="34" t="s">
        <v>24</v>
      </c>
      <c r="L11" s="35">
        <v>18</v>
      </c>
      <c r="M11" s="35">
        <v>9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18</v>
      </c>
      <c r="C12" s="37" t="s">
        <v>33</v>
      </c>
      <c r="D12" s="37" t="s">
        <v>33</v>
      </c>
      <c r="E12" s="37">
        <v>6</v>
      </c>
      <c r="F12" s="37" t="s">
        <v>33</v>
      </c>
      <c r="G12" s="38" t="s">
        <v>33</v>
      </c>
      <c r="H12" s="38" t="s">
        <v>33</v>
      </c>
      <c r="I12" s="37" t="s">
        <v>33</v>
      </c>
      <c r="J12" s="29"/>
      <c r="K12" s="42" t="s">
        <v>25</v>
      </c>
      <c r="L12" s="43">
        <f>SUM(L5:L11)</f>
        <v>330</v>
      </c>
      <c r="M12" s="43">
        <f t="shared" ref="M12:P12" si="0">SUM(M5:M11)</f>
        <v>168</v>
      </c>
      <c r="N12" s="43">
        <f t="shared" si="0"/>
        <v>48</v>
      </c>
      <c r="O12" s="43">
        <f t="shared" si="0"/>
        <v>42</v>
      </c>
      <c r="P12" s="43">
        <f t="shared" si="0"/>
        <v>18</v>
      </c>
      <c r="Q12" s="43" t="s">
        <v>43</v>
      </c>
      <c r="R12" s="43" t="s">
        <v>43</v>
      </c>
      <c r="S12" s="43" t="s">
        <v>43</v>
      </c>
    </row>
    <row r="13" spans="1:19" x14ac:dyDescent="0.5">
      <c r="A13" s="34" t="s">
        <v>16</v>
      </c>
      <c r="B13" s="35">
        <v>12</v>
      </c>
      <c r="C13" s="35">
        <v>9</v>
      </c>
      <c r="D13" s="35" t="s">
        <v>33</v>
      </c>
      <c r="E13" s="35" t="s">
        <v>33</v>
      </c>
      <c r="F13" s="35" t="s">
        <v>33</v>
      </c>
      <c r="G13" s="40" t="s">
        <v>33</v>
      </c>
      <c r="H13" s="40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27</v>
      </c>
      <c r="C14" s="37">
        <v>12</v>
      </c>
      <c r="D14" s="37" t="s">
        <v>33</v>
      </c>
      <c r="E14" s="37">
        <v>9</v>
      </c>
      <c r="F14" s="37" t="s">
        <v>33</v>
      </c>
      <c r="G14" s="38" t="s">
        <v>33</v>
      </c>
      <c r="H14" s="38" t="s">
        <v>33</v>
      </c>
      <c r="I14" s="37" t="s">
        <v>33</v>
      </c>
      <c r="J14" s="29"/>
      <c r="K14" s="41" t="s">
        <v>41</v>
      </c>
      <c r="L14" s="37">
        <v>144</v>
      </c>
      <c r="M14" s="37">
        <v>72</v>
      </c>
      <c r="N14" s="37">
        <v>27</v>
      </c>
      <c r="O14" s="37">
        <v>27</v>
      </c>
      <c r="P14" s="37">
        <v>12</v>
      </c>
      <c r="Q14" s="38" t="s">
        <v>33</v>
      </c>
      <c r="R14" s="38" t="s">
        <v>33</v>
      </c>
      <c r="S14" s="38">
        <v>6</v>
      </c>
    </row>
    <row r="15" spans="1:19" x14ac:dyDescent="0.5">
      <c r="A15" s="34" t="s">
        <v>18</v>
      </c>
      <c r="B15" s="35">
        <v>36</v>
      </c>
      <c r="C15" s="35">
        <v>18</v>
      </c>
      <c r="D15" s="35">
        <v>6</v>
      </c>
      <c r="E15" s="35">
        <v>6</v>
      </c>
      <c r="F15" s="40" t="s">
        <v>33</v>
      </c>
      <c r="G15" s="40" t="s">
        <v>33</v>
      </c>
      <c r="H15" s="40" t="s">
        <v>33</v>
      </c>
      <c r="I15" s="35" t="s">
        <v>33</v>
      </c>
      <c r="J15" s="29"/>
      <c r="K15" s="34" t="s">
        <v>42</v>
      </c>
      <c r="L15" s="35">
        <v>183</v>
      </c>
      <c r="M15" s="35">
        <v>102</v>
      </c>
      <c r="N15" s="35">
        <v>24</v>
      </c>
      <c r="O15" s="35">
        <v>27</v>
      </c>
      <c r="P15" s="35">
        <v>15</v>
      </c>
      <c r="Q15" s="40" t="s">
        <v>33</v>
      </c>
      <c r="R15" s="40">
        <v>9</v>
      </c>
      <c r="S15" s="40">
        <v>6</v>
      </c>
    </row>
    <row r="16" spans="1:19" ht="16.149999999999999" thickBot="1" x14ac:dyDescent="0.55000000000000004">
      <c r="A16" s="41" t="s">
        <v>19</v>
      </c>
      <c r="B16" s="37">
        <v>45</v>
      </c>
      <c r="C16" s="37">
        <v>24</v>
      </c>
      <c r="D16" s="37">
        <v>9</v>
      </c>
      <c r="E16" s="37" t="s">
        <v>33</v>
      </c>
      <c r="F16" s="38" t="s">
        <v>33</v>
      </c>
      <c r="G16" s="38" t="s">
        <v>33</v>
      </c>
      <c r="H16" s="38" t="s">
        <v>33</v>
      </c>
      <c r="I16" s="37" t="s">
        <v>33</v>
      </c>
      <c r="J16" s="29"/>
      <c r="K16" s="42" t="s">
        <v>25</v>
      </c>
      <c r="L16" s="43">
        <f>SUM(L14:L15)</f>
        <v>327</v>
      </c>
      <c r="M16" s="43">
        <f t="shared" ref="M16:S16" si="1">SUM(M14:M15)</f>
        <v>174</v>
      </c>
      <c r="N16" s="43">
        <f t="shared" si="1"/>
        <v>51</v>
      </c>
      <c r="O16" s="43">
        <f t="shared" si="1"/>
        <v>54</v>
      </c>
      <c r="P16" s="43">
        <f t="shared" si="1"/>
        <v>27</v>
      </c>
      <c r="Q16" s="43" t="s">
        <v>43</v>
      </c>
      <c r="R16" s="43">
        <f t="shared" si="1"/>
        <v>9</v>
      </c>
      <c r="S16" s="43">
        <f t="shared" si="1"/>
        <v>12</v>
      </c>
    </row>
    <row r="17" spans="1:19" x14ac:dyDescent="0.5">
      <c r="A17" s="34" t="s">
        <v>20</v>
      </c>
      <c r="B17" s="35">
        <v>45</v>
      </c>
      <c r="C17" s="35">
        <v>24</v>
      </c>
      <c r="D17" s="35">
        <v>6</v>
      </c>
      <c r="E17" s="35" t="s">
        <v>33</v>
      </c>
      <c r="F17" s="40">
        <v>6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51</v>
      </c>
      <c r="C18" s="37">
        <v>30</v>
      </c>
      <c r="D18" s="38">
        <v>12</v>
      </c>
      <c r="E18" s="38">
        <v>6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39</v>
      </c>
      <c r="C19" s="35">
        <v>24</v>
      </c>
      <c r="D19" s="40" t="s">
        <v>33</v>
      </c>
      <c r="E19" s="40">
        <v>6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30</v>
      </c>
      <c r="C20" s="38">
        <v>15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18</v>
      </c>
      <c r="C21" s="40">
        <v>9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330</v>
      </c>
      <c r="C22" s="43">
        <f>SUM(C5:C21)</f>
        <v>171</v>
      </c>
      <c r="D22" s="43">
        <f t="shared" ref="D22:F22" si="2">SUM(D5:D21)</f>
        <v>33</v>
      </c>
      <c r="E22" s="43">
        <f t="shared" si="2"/>
        <v>33</v>
      </c>
      <c r="F22" s="43">
        <f t="shared" si="2"/>
        <v>6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32527707-3383-4F48-BE1B-07AB261E34AD}"/>
  </hyperlinks>
  <pageMargins left="0.7" right="0.7" top="0.75" bottom="0.75" header="0.3" footer="0.3"/>
  <pageSetup paperSize="9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F34B-760F-0648-8A10-17284BE0C059}">
  <sheetPr codeName="Sheet24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115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 t="s">
        <v>33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21</v>
      </c>
      <c r="U6" s="19">
        <v>9</v>
      </c>
      <c r="V6" s="19">
        <v>6</v>
      </c>
      <c r="W6" s="19" t="s">
        <v>33</v>
      </c>
      <c r="X6" s="19" t="s">
        <v>33</v>
      </c>
      <c r="Y6" s="19" t="s">
        <v>33</v>
      </c>
      <c r="Z6" s="19">
        <v>6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24</v>
      </c>
      <c r="U7" s="17">
        <v>12</v>
      </c>
      <c r="V7" s="17">
        <v>12</v>
      </c>
      <c r="W7" s="17">
        <v>9</v>
      </c>
      <c r="X7" s="17" t="s">
        <v>33</v>
      </c>
      <c r="Y7" s="17" t="s">
        <v>33</v>
      </c>
      <c r="Z7" s="17">
        <v>9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45</v>
      </c>
      <c r="U8" s="19">
        <v>30</v>
      </c>
      <c r="V8" s="19">
        <v>24</v>
      </c>
      <c r="W8" s="19">
        <v>18</v>
      </c>
      <c r="X8" s="19">
        <v>6</v>
      </c>
      <c r="Y8" s="19">
        <v>6</v>
      </c>
      <c r="Z8" s="19">
        <v>9</v>
      </c>
      <c r="AA8" s="19" t="s">
        <v>33</v>
      </c>
      <c r="AB8" s="19">
        <v>6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54</v>
      </c>
      <c r="U9" s="17">
        <v>45</v>
      </c>
      <c r="V9" s="17">
        <v>27</v>
      </c>
      <c r="W9" s="17">
        <v>24</v>
      </c>
      <c r="X9" s="17">
        <v>9</v>
      </c>
      <c r="Y9" s="17">
        <v>6</v>
      </c>
      <c r="Z9" s="17">
        <v>6</v>
      </c>
      <c r="AA9" s="17" t="s">
        <v>33</v>
      </c>
      <c r="AB9" s="17" t="s">
        <v>33</v>
      </c>
      <c r="AC9" s="17">
        <v>9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20" t="s">
        <v>33</v>
      </c>
      <c r="H10" s="19" t="s">
        <v>33</v>
      </c>
      <c r="I10" s="20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33</v>
      </c>
      <c r="U10" s="19">
        <v>33</v>
      </c>
      <c r="V10" s="19">
        <v>18</v>
      </c>
      <c r="W10" s="19">
        <v>21</v>
      </c>
      <c r="X10" s="19" t="s">
        <v>33</v>
      </c>
      <c r="Y10" s="19" t="s">
        <v>33</v>
      </c>
      <c r="Z10" s="19" t="s">
        <v>33</v>
      </c>
      <c r="AA10" s="19" t="s">
        <v>33</v>
      </c>
      <c r="AB10" s="20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9</v>
      </c>
      <c r="C11" s="17" t="s">
        <v>33</v>
      </c>
      <c r="D11" s="17" t="s">
        <v>33</v>
      </c>
      <c r="E11" s="17" t="s">
        <v>33</v>
      </c>
      <c r="F11" s="17" t="s">
        <v>33</v>
      </c>
      <c r="G11" s="18" t="s">
        <v>33</v>
      </c>
      <c r="H11" s="17" t="s">
        <v>33</v>
      </c>
      <c r="I11" s="18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>
        <v>6</v>
      </c>
      <c r="U11" s="17">
        <v>12</v>
      </c>
      <c r="V11" s="17" t="s">
        <v>33</v>
      </c>
      <c r="W11" s="17">
        <v>6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15</v>
      </c>
      <c r="C12" s="19" t="s">
        <v>33</v>
      </c>
      <c r="D12" s="19" t="s">
        <v>33</v>
      </c>
      <c r="E12" s="19" t="s">
        <v>33</v>
      </c>
      <c r="F12" s="19" t="s">
        <v>33</v>
      </c>
      <c r="G12" s="20" t="s">
        <v>33</v>
      </c>
      <c r="H12" s="19">
        <v>6</v>
      </c>
      <c r="I12" s="20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183</v>
      </c>
      <c r="U12" s="23">
        <f t="shared" ref="U12:AC12" si="0">SUM(U5:U11)</f>
        <v>141</v>
      </c>
      <c r="V12" s="23">
        <f t="shared" si="0"/>
        <v>87</v>
      </c>
      <c r="W12" s="23">
        <f t="shared" si="0"/>
        <v>78</v>
      </c>
      <c r="X12" s="23">
        <f>SUM(X5:X11)</f>
        <v>15</v>
      </c>
      <c r="Y12" s="23">
        <f>SUM(Y5:Y11)</f>
        <v>12</v>
      </c>
      <c r="Z12" s="23">
        <f t="shared" si="0"/>
        <v>30</v>
      </c>
      <c r="AA12" s="23">
        <f t="shared" si="0"/>
        <v>0</v>
      </c>
      <c r="AB12" s="23">
        <f t="shared" si="0"/>
        <v>6</v>
      </c>
      <c r="AC12" s="23">
        <f t="shared" si="0"/>
        <v>9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6</v>
      </c>
      <c r="C13" s="17" t="s">
        <v>33</v>
      </c>
      <c r="D13" s="17" t="s">
        <v>33</v>
      </c>
      <c r="E13" s="17" t="s">
        <v>33</v>
      </c>
      <c r="F13" s="17" t="s">
        <v>33</v>
      </c>
      <c r="G13" s="18" t="s">
        <v>33</v>
      </c>
      <c r="H13" s="17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18</v>
      </c>
      <c r="C14" s="19">
        <v>6</v>
      </c>
      <c r="D14" s="19">
        <v>9</v>
      </c>
      <c r="E14" s="19" t="s">
        <v>33</v>
      </c>
      <c r="F14" s="19" t="s">
        <v>33</v>
      </c>
      <c r="G14" s="20" t="s">
        <v>33</v>
      </c>
      <c r="H14" s="19">
        <v>6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93</v>
      </c>
      <c r="U14" s="19">
        <v>51</v>
      </c>
      <c r="V14" s="19">
        <v>42</v>
      </c>
      <c r="W14" s="19">
        <v>30</v>
      </c>
      <c r="X14" s="19">
        <v>15</v>
      </c>
      <c r="Y14" s="19">
        <v>9</v>
      </c>
      <c r="Z14" s="19">
        <v>24</v>
      </c>
      <c r="AA14" s="19" t="s">
        <v>33</v>
      </c>
      <c r="AB14" s="20">
        <v>9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>
        <v>6</v>
      </c>
      <c r="AI14" s="20" t="s">
        <v>33</v>
      </c>
    </row>
    <row r="15" spans="1:35" x14ac:dyDescent="0.5">
      <c r="A15" s="15" t="s">
        <v>18</v>
      </c>
      <c r="B15" s="17">
        <v>24</v>
      </c>
      <c r="C15" s="17">
        <v>12</v>
      </c>
      <c r="D15" s="17">
        <v>9</v>
      </c>
      <c r="E15" s="17">
        <v>9</v>
      </c>
      <c r="F15" s="17" t="s">
        <v>33</v>
      </c>
      <c r="G15" s="18" t="s">
        <v>33</v>
      </c>
      <c r="H15" s="17">
        <v>6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93</v>
      </c>
      <c r="U15" s="17">
        <v>90</v>
      </c>
      <c r="V15" s="17">
        <v>48</v>
      </c>
      <c r="W15" s="17">
        <v>51</v>
      </c>
      <c r="X15" s="17">
        <v>12</v>
      </c>
      <c r="Y15" s="17">
        <v>9</v>
      </c>
      <c r="Z15" s="17">
        <v>18</v>
      </c>
      <c r="AA15" s="17">
        <v>9</v>
      </c>
      <c r="AB15" s="18">
        <v>6</v>
      </c>
      <c r="AC15" s="18">
        <v>9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24</v>
      </c>
      <c r="C16" s="19">
        <v>18</v>
      </c>
      <c r="D16" s="19">
        <v>12</v>
      </c>
      <c r="E16" s="19">
        <v>12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186</v>
      </c>
      <c r="U16" s="23">
        <f t="shared" ref="U16:AC16" si="1">SUM(U14:U15)</f>
        <v>141</v>
      </c>
      <c r="V16" s="23">
        <f t="shared" si="1"/>
        <v>90</v>
      </c>
      <c r="W16" s="23">
        <f t="shared" si="1"/>
        <v>81</v>
      </c>
      <c r="X16" s="23">
        <f t="shared" si="1"/>
        <v>27</v>
      </c>
      <c r="Y16" s="23">
        <f t="shared" si="1"/>
        <v>18</v>
      </c>
      <c r="Z16" s="23">
        <f t="shared" si="1"/>
        <v>42</v>
      </c>
      <c r="AA16" s="23">
        <f t="shared" si="1"/>
        <v>9</v>
      </c>
      <c r="AB16" s="23">
        <f t="shared" si="1"/>
        <v>15</v>
      </c>
      <c r="AC16" s="23">
        <f t="shared" si="1"/>
        <v>9</v>
      </c>
      <c r="AD16" s="23" t="s">
        <v>43</v>
      </c>
      <c r="AE16" s="23" t="s">
        <v>43</v>
      </c>
      <c r="AF16" s="23" t="s">
        <v>43</v>
      </c>
      <c r="AG16" s="23" t="s">
        <v>43</v>
      </c>
      <c r="AH16" s="23">
        <v>6</v>
      </c>
      <c r="AI16" s="23" t="s">
        <v>43</v>
      </c>
    </row>
    <row r="17" spans="1:17" x14ac:dyDescent="0.5">
      <c r="A17" s="15" t="s">
        <v>20</v>
      </c>
      <c r="B17" s="17">
        <v>27</v>
      </c>
      <c r="C17" s="17">
        <v>21</v>
      </c>
      <c r="D17" s="17">
        <v>12</v>
      </c>
      <c r="E17" s="17">
        <v>12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30</v>
      </c>
      <c r="C18" s="19">
        <v>21</v>
      </c>
      <c r="D18" s="19">
        <v>15</v>
      </c>
      <c r="E18" s="19">
        <v>12</v>
      </c>
      <c r="F18" s="20">
        <v>9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18</v>
      </c>
      <c r="C19" s="17">
        <v>21</v>
      </c>
      <c r="D19" s="18">
        <v>12</v>
      </c>
      <c r="E19" s="18">
        <v>12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15</v>
      </c>
      <c r="C20" s="19">
        <v>12</v>
      </c>
      <c r="D20" s="20">
        <v>6</v>
      </c>
      <c r="E20" s="20">
        <v>9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>
        <v>9</v>
      </c>
      <c r="C21" s="17">
        <v>9</v>
      </c>
      <c r="D21" s="18" t="s">
        <v>33</v>
      </c>
      <c r="E21" s="18">
        <v>9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195</v>
      </c>
      <c r="C22" s="23">
        <f t="shared" ref="C22:F22" si="2">SUM(C5:C21)</f>
        <v>120</v>
      </c>
      <c r="D22" s="23">
        <f t="shared" si="2"/>
        <v>75</v>
      </c>
      <c r="E22" s="23">
        <f t="shared" si="2"/>
        <v>75</v>
      </c>
      <c r="F22" s="23">
        <f t="shared" si="2"/>
        <v>9</v>
      </c>
      <c r="G22" s="23" t="s">
        <v>43</v>
      </c>
      <c r="H22" s="23">
        <f t="shared" ref="H22" si="3">SUM(H5:H21)</f>
        <v>18</v>
      </c>
      <c r="I22" s="23" t="s">
        <v>43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19" priority="2" operator="greaterThan">
      <formula>5</formula>
    </cfRule>
  </conditionalFormatting>
  <conditionalFormatting sqref="W19:W27">
    <cfRule type="cellIs" dxfId="18" priority="1" operator="greaterThan">
      <formula>5</formula>
    </cfRule>
  </conditionalFormatting>
  <hyperlinks>
    <hyperlink ref="A43" location="'Information Page'!A1" display="Information Page" xr:uid="{B417D9A2-16D2-A141-BF24-AA9A0C9E5E91}"/>
  </hyperlinks>
  <pageMargins left="0.7" right="0.7" top="0.75" bottom="0.75" header="0.3" footer="0.3"/>
  <pageSetup paperSize="9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736A3-309E-B446-B0DE-6178EF89F7E1}">
  <sheetPr codeName="Sheet27"/>
  <dimension ref="A1:S43"/>
  <sheetViews>
    <sheetView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117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9</v>
      </c>
      <c r="M5" s="35" t="s">
        <v>33</v>
      </c>
      <c r="N5" s="35" t="s">
        <v>33</v>
      </c>
      <c r="O5" s="35" t="s">
        <v>33</v>
      </c>
      <c r="P5" s="35">
        <v>9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>
        <v>9</v>
      </c>
      <c r="G6" s="38" t="s">
        <v>33</v>
      </c>
      <c r="H6" s="38" t="s">
        <v>33</v>
      </c>
      <c r="I6" s="37" t="s">
        <v>33</v>
      </c>
      <c r="J6" s="29"/>
      <c r="K6" s="36" t="s">
        <v>36</v>
      </c>
      <c r="L6" s="37">
        <v>24</v>
      </c>
      <c r="M6" s="37">
        <v>9</v>
      </c>
      <c r="N6" s="37" t="s">
        <v>33</v>
      </c>
      <c r="O6" s="37">
        <v>6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40" t="s">
        <v>33</v>
      </c>
      <c r="I7" s="35" t="s">
        <v>33</v>
      </c>
      <c r="J7" s="29"/>
      <c r="K7" s="39" t="s">
        <v>37</v>
      </c>
      <c r="L7" s="35">
        <v>33</v>
      </c>
      <c r="M7" s="35">
        <v>18</v>
      </c>
      <c r="N7" s="35" t="s">
        <v>33</v>
      </c>
      <c r="O7" s="35">
        <v>6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8" t="s">
        <v>33</v>
      </c>
      <c r="I8" s="37" t="s">
        <v>33</v>
      </c>
      <c r="J8" s="29"/>
      <c r="K8" s="41" t="s">
        <v>38</v>
      </c>
      <c r="L8" s="37">
        <v>69</v>
      </c>
      <c r="M8" s="37">
        <v>42</v>
      </c>
      <c r="N8" s="37">
        <v>9</v>
      </c>
      <c r="O8" s="37">
        <v>9</v>
      </c>
      <c r="P8" s="37">
        <v>6</v>
      </c>
      <c r="Q8" s="38" t="s">
        <v>33</v>
      </c>
      <c r="R8" s="38" t="s">
        <v>33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40" t="s">
        <v>33</v>
      </c>
      <c r="I9" s="35" t="s">
        <v>33</v>
      </c>
      <c r="J9" s="29"/>
      <c r="K9" s="34" t="s">
        <v>39</v>
      </c>
      <c r="L9" s="35">
        <v>90</v>
      </c>
      <c r="M9" s="35">
        <v>48</v>
      </c>
      <c r="N9" s="35">
        <v>15</v>
      </c>
      <c r="O9" s="35">
        <v>9</v>
      </c>
      <c r="P9" s="35">
        <v>12</v>
      </c>
      <c r="Q9" s="40" t="s">
        <v>33</v>
      </c>
      <c r="R9" s="40" t="s">
        <v>33</v>
      </c>
      <c r="S9" s="40">
        <v>6</v>
      </c>
    </row>
    <row r="10" spans="1:19" x14ac:dyDescent="0.5">
      <c r="A10" s="41" t="s">
        <v>13</v>
      </c>
      <c r="B10" s="37" t="s">
        <v>33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8" t="s">
        <v>33</v>
      </c>
      <c r="I10" s="37" t="s">
        <v>33</v>
      </c>
      <c r="J10" s="29"/>
      <c r="K10" s="41" t="s">
        <v>40</v>
      </c>
      <c r="L10" s="37">
        <v>63</v>
      </c>
      <c r="M10" s="37">
        <v>36</v>
      </c>
      <c r="N10" s="37">
        <v>6</v>
      </c>
      <c r="O10" s="37">
        <v>9</v>
      </c>
      <c r="P10" s="37" t="s">
        <v>33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9</v>
      </c>
      <c r="C11" s="35" t="s">
        <v>33</v>
      </c>
      <c r="D11" s="35" t="s">
        <v>33</v>
      </c>
      <c r="E11" s="35" t="s">
        <v>33</v>
      </c>
      <c r="F11" s="35" t="s">
        <v>33</v>
      </c>
      <c r="G11" s="40" t="s">
        <v>33</v>
      </c>
      <c r="H11" s="40" t="s">
        <v>33</v>
      </c>
      <c r="I11" s="35" t="s">
        <v>33</v>
      </c>
      <c r="J11" s="29"/>
      <c r="K11" s="34" t="s">
        <v>24</v>
      </c>
      <c r="L11" s="35">
        <v>15</v>
      </c>
      <c r="M11" s="35">
        <v>9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15</v>
      </c>
      <c r="C12" s="37" t="s">
        <v>33</v>
      </c>
      <c r="D12" s="37" t="s">
        <v>33</v>
      </c>
      <c r="E12" s="37">
        <v>6</v>
      </c>
      <c r="F12" s="37" t="s">
        <v>33</v>
      </c>
      <c r="G12" s="38" t="s">
        <v>33</v>
      </c>
      <c r="H12" s="38" t="s">
        <v>33</v>
      </c>
      <c r="I12" s="37" t="s">
        <v>33</v>
      </c>
      <c r="J12" s="29"/>
      <c r="K12" s="42" t="s">
        <v>25</v>
      </c>
      <c r="L12" s="43">
        <f>SUM(L5:L11)</f>
        <v>303</v>
      </c>
      <c r="M12" s="43">
        <f t="shared" ref="M12:P12" si="0">SUM(M5:M11)</f>
        <v>162</v>
      </c>
      <c r="N12" s="43">
        <f t="shared" si="0"/>
        <v>30</v>
      </c>
      <c r="O12" s="43">
        <f t="shared" si="0"/>
        <v>39</v>
      </c>
      <c r="P12" s="43">
        <f t="shared" si="0"/>
        <v>27</v>
      </c>
      <c r="Q12" s="43" t="s">
        <v>43</v>
      </c>
      <c r="R12" s="43" t="s">
        <v>43</v>
      </c>
      <c r="S12" s="43">
        <v>6</v>
      </c>
    </row>
    <row r="13" spans="1:19" x14ac:dyDescent="0.5">
      <c r="A13" s="34" t="s">
        <v>16</v>
      </c>
      <c r="B13" s="35">
        <v>9</v>
      </c>
      <c r="C13" s="35">
        <v>6</v>
      </c>
      <c r="D13" s="35" t="s">
        <v>33</v>
      </c>
      <c r="E13" s="35" t="s">
        <v>33</v>
      </c>
      <c r="F13" s="35" t="s">
        <v>33</v>
      </c>
      <c r="G13" s="40" t="s">
        <v>33</v>
      </c>
      <c r="H13" s="40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24</v>
      </c>
      <c r="C14" s="37">
        <v>12</v>
      </c>
      <c r="D14" s="37" t="s">
        <v>33</v>
      </c>
      <c r="E14" s="37">
        <v>6</v>
      </c>
      <c r="F14" s="37" t="s">
        <v>33</v>
      </c>
      <c r="G14" s="38" t="s">
        <v>33</v>
      </c>
      <c r="H14" s="38" t="s">
        <v>33</v>
      </c>
      <c r="I14" s="37" t="s">
        <v>33</v>
      </c>
      <c r="J14" s="29"/>
      <c r="K14" s="41" t="s">
        <v>41</v>
      </c>
      <c r="L14" s="37">
        <v>129</v>
      </c>
      <c r="M14" s="37">
        <v>66</v>
      </c>
      <c r="N14" s="37">
        <v>21</v>
      </c>
      <c r="O14" s="37">
        <v>27</v>
      </c>
      <c r="P14" s="37">
        <v>9</v>
      </c>
      <c r="Q14" s="38" t="s">
        <v>33</v>
      </c>
      <c r="R14" s="38" t="s">
        <v>33</v>
      </c>
      <c r="S14" s="38">
        <v>9</v>
      </c>
    </row>
    <row r="15" spans="1:19" x14ac:dyDescent="0.5">
      <c r="A15" s="34" t="s">
        <v>18</v>
      </c>
      <c r="B15" s="35">
        <v>30</v>
      </c>
      <c r="C15" s="35">
        <v>12</v>
      </c>
      <c r="D15" s="35">
        <v>6</v>
      </c>
      <c r="E15" s="35">
        <v>6</v>
      </c>
      <c r="F15" s="40" t="s">
        <v>33</v>
      </c>
      <c r="G15" s="40" t="s">
        <v>33</v>
      </c>
      <c r="H15" s="40" t="s">
        <v>33</v>
      </c>
      <c r="I15" s="35" t="s">
        <v>33</v>
      </c>
      <c r="J15" s="29"/>
      <c r="K15" s="34" t="s">
        <v>42</v>
      </c>
      <c r="L15" s="35">
        <v>168</v>
      </c>
      <c r="M15" s="35">
        <v>93</v>
      </c>
      <c r="N15" s="35">
        <v>24</v>
      </c>
      <c r="O15" s="35">
        <v>24</v>
      </c>
      <c r="P15" s="35">
        <v>18</v>
      </c>
      <c r="Q15" s="40" t="s">
        <v>33</v>
      </c>
      <c r="R15" s="40">
        <v>9</v>
      </c>
      <c r="S15" s="40">
        <v>6</v>
      </c>
    </row>
    <row r="16" spans="1:19" ht="16.149999999999999" thickBot="1" x14ac:dyDescent="0.55000000000000004">
      <c r="A16" s="41" t="s">
        <v>19</v>
      </c>
      <c r="B16" s="37">
        <v>39</v>
      </c>
      <c r="C16" s="37">
        <v>27</v>
      </c>
      <c r="D16" s="37" t="s">
        <v>33</v>
      </c>
      <c r="E16" s="37" t="s">
        <v>33</v>
      </c>
      <c r="F16" s="38" t="s">
        <v>33</v>
      </c>
      <c r="G16" s="38" t="s">
        <v>33</v>
      </c>
      <c r="H16" s="38" t="s">
        <v>33</v>
      </c>
      <c r="I16" s="37" t="s">
        <v>33</v>
      </c>
      <c r="J16" s="29"/>
      <c r="K16" s="42" t="s">
        <v>25</v>
      </c>
      <c r="L16" s="43">
        <f>SUM(L14:L15)</f>
        <v>297</v>
      </c>
      <c r="M16" s="43">
        <f t="shared" ref="M16:S16" si="1">SUM(M14:M15)</f>
        <v>159</v>
      </c>
      <c r="N16" s="43">
        <f t="shared" si="1"/>
        <v>45</v>
      </c>
      <c r="O16" s="43">
        <f t="shared" si="1"/>
        <v>51</v>
      </c>
      <c r="P16" s="43">
        <f t="shared" si="1"/>
        <v>27</v>
      </c>
      <c r="Q16" s="43" t="s">
        <v>43</v>
      </c>
      <c r="R16" s="43">
        <f t="shared" si="1"/>
        <v>9</v>
      </c>
      <c r="S16" s="43">
        <f t="shared" si="1"/>
        <v>15</v>
      </c>
    </row>
    <row r="17" spans="1:19" x14ac:dyDescent="0.5">
      <c r="A17" s="34" t="s">
        <v>20</v>
      </c>
      <c r="B17" s="35">
        <v>45</v>
      </c>
      <c r="C17" s="35">
        <v>21</v>
      </c>
      <c r="D17" s="35">
        <v>6</v>
      </c>
      <c r="E17" s="35">
        <v>6</v>
      </c>
      <c r="F17" s="40" t="s">
        <v>33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45</v>
      </c>
      <c r="C18" s="37">
        <v>27</v>
      </c>
      <c r="D18" s="38">
        <v>9</v>
      </c>
      <c r="E18" s="38" t="s">
        <v>33</v>
      </c>
      <c r="F18" s="38">
        <v>9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36</v>
      </c>
      <c r="C19" s="35">
        <v>21</v>
      </c>
      <c r="D19" s="40" t="s">
        <v>33</v>
      </c>
      <c r="E19" s="40">
        <v>6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27</v>
      </c>
      <c r="C20" s="38">
        <v>15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15</v>
      </c>
      <c r="C21" s="40">
        <v>9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294</v>
      </c>
      <c r="C22" s="43">
        <f>SUM(C5:C21)</f>
        <v>150</v>
      </c>
      <c r="D22" s="43">
        <f t="shared" ref="D22:F22" si="2">SUM(D5:D21)</f>
        <v>21</v>
      </c>
      <c r="E22" s="43">
        <f t="shared" si="2"/>
        <v>30</v>
      </c>
      <c r="F22" s="43">
        <f t="shared" si="2"/>
        <v>18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CD13FD0D-52C1-344E-B62E-6502F67B9968}"/>
  </hyperlinks>
  <pageMargins left="0.7" right="0.7" top="0.75" bottom="0.75" header="0.3" footer="0.3"/>
  <pageSetup paperSize="9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FB26-C7D5-ED44-A54F-470B2BF62239}">
  <sheetPr codeName="Sheet26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118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 t="s">
        <v>33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21</v>
      </c>
      <c r="U6" s="19">
        <v>6</v>
      </c>
      <c r="V6" s="19" t="s">
        <v>33</v>
      </c>
      <c r="W6" s="19" t="s">
        <v>33</v>
      </c>
      <c r="X6" s="19" t="s">
        <v>33</v>
      </c>
      <c r="Y6" s="19" t="s">
        <v>33</v>
      </c>
      <c r="Z6" s="19">
        <v>6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24</v>
      </c>
      <c r="U7" s="17">
        <v>9</v>
      </c>
      <c r="V7" s="17">
        <v>9</v>
      </c>
      <c r="W7" s="17">
        <v>6</v>
      </c>
      <c r="X7" s="17">
        <v>6</v>
      </c>
      <c r="Y7" s="17" t="s">
        <v>33</v>
      </c>
      <c r="Z7" s="17">
        <v>6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45</v>
      </c>
      <c r="U8" s="19">
        <v>27</v>
      </c>
      <c r="V8" s="19">
        <v>24</v>
      </c>
      <c r="W8" s="19">
        <v>18</v>
      </c>
      <c r="X8" s="19">
        <v>9</v>
      </c>
      <c r="Y8" s="19" t="s">
        <v>33</v>
      </c>
      <c r="Z8" s="19">
        <v>9</v>
      </c>
      <c r="AA8" s="19" t="s">
        <v>33</v>
      </c>
      <c r="AB8" s="19" t="s">
        <v>33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54</v>
      </c>
      <c r="U9" s="17">
        <v>36</v>
      </c>
      <c r="V9" s="17">
        <v>27</v>
      </c>
      <c r="W9" s="17">
        <v>21</v>
      </c>
      <c r="X9" s="17">
        <v>6</v>
      </c>
      <c r="Y9" s="17" t="s">
        <v>33</v>
      </c>
      <c r="Z9" s="17">
        <v>9</v>
      </c>
      <c r="AA9" s="17" t="s">
        <v>33</v>
      </c>
      <c r="AB9" s="17" t="s">
        <v>33</v>
      </c>
      <c r="AC9" s="17">
        <v>6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20" t="s">
        <v>33</v>
      </c>
      <c r="H10" s="19" t="s">
        <v>33</v>
      </c>
      <c r="I10" s="20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30</v>
      </c>
      <c r="U10" s="19">
        <v>33</v>
      </c>
      <c r="V10" s="19">
        <v>18</v>
      </c>
      <c r="W10" s="19">
        <v>18</v>
      </c>
      <c r="X10" s="19" t="s">
        <v>33</v>
      </c>
      <c r="Y10" s="19" t="s">
        <v>33</v>
      </c>
      <c r="Z10" s="19">
        <v>6</v>
      </c>
      <c r="AA10" s="19" t="s">
        <v>33</v>
      </c>
      <c r="AB10" s="19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6</v>
      </c>
      <c r="C11" s="17" t="s">
        <v>33</v>
      </c>
      <c r="D11" s="17" t="s">
        <v>33</v>
      </c>
      <c r="E11" s="17" t="s">
        <v>33</v>
      </c>
      <c r="F11" s="17" t="s">
        <v>33</v>
      </c>
      <c r="G11" s="18" t="s">
        <v>33</v>
      </c>
      <c r="H11" s="17" t="s">
        <v>33</v>
      </c>
      <c r="I11" s="18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 t="s">
        <v>33</v>
      </c>
      <c r="U11" s="17">
        <v>9</v>
      </c>
      <c r="V11" s="17" t="s">
        <v>33</v>
      </c>
      <c r="W11" s="17">
        <v>6</v>
      </c>
      <c r="X11" s="17" t="s">
        <v>33</v>
      </c>
      <c r="Y11" s="17" t="s">
        <v>33</v>
      </c>
      <c r="Z11" s="17" t="s">
        <v>33</v>
      </c>
      <c r="AA11" s="17" t="s">
        <v>33</v>
      </c>
      <c r="AB11" s="17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12</v>
      </c>
      <c r="C12" s="19" t="s">
        <v>33</v>
      </c>
      <c r="D12" s="19" t="s">
        <v>33</v>
      </c>
      <c r="E12" s="19" t="s">
        <v>33</v>
      </c>
      <c r="F12" s="19" t="s">
        <v>33</v>
      </c>
      <c r="G12" s="20" t="s">
        <v>33</v>
      </c>
      <c r="H12" s="19">
        <v>6</v>
      </c>
      <c r="I12" s="20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174</v>
      </c>
      <c r="U12" s="23">
        <f t="shared" ref="U12:AC12" si="0">SUM(U5:U11)</f>
        <v>120</v>
      </c>
      <c r="V12" s="23">
        <f t="shared" si="0"/>
        <v>78</v>
      </c>
      <c r="W12" s="23">
        <f t="shared" si="0"/>
        <v>69</v>
      </c>
      <c r="X12" s="23">
        <f>SUM(X5:X11)</f>
        <v>21</v>
      </c>
      <c r="Y12" s="23" t="s">
        <v>43</v>
      </c>
      <c r="Z12" s="23">
        <f t="shared" si="0"/>
        <v>36</v>
      </c>
      <c r="AA12" s="23" t="s">
        <v>43</v>
      </c>
      <c r="AB12" s="23" t="s">
        <v>43</v>
      </c>
      <c r="AC12" s="23">
        <f t="shared" si="0"/>
        <v>6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6</v>
      </c>
      <c r="C13" s="17" t="s">
        <v>33</v>
      </c>
      <c r="D13" s="17" t="s">
        <v>33</v>
      </c>
      <c r="E13" s="17" t="s">
        <v>33</v>
      </c>
      <c r="F13" s="17" t="s">
        <v>33</v>
      </c>
      <c r="G13" s="18" t="s">
        <v>33</v>
      </c>
      <c r="H13" s="17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18</v>
      </c>
      <c r="C14" s="19" t="s">
        <v>33</v>
      </c>
      <c r="D14" s="19">
        <v>6</v>
      </c>
      <c r="E14" s="19" t="s">
        <v>33</v>
      </c>
      <c r="F14" s="19" t="s">
        <v>33</v>
      </c>
      <c r="G14" s="20" t="s">
        <v>33</v>
      </c>
      <c r="H14" s="19" t="s">
        <v>33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87</v>
      </c>
      <c r="U14" s="19">
        <v>42</v>
      </c>
      <c r="V14" s="19">
        <v>39</v>
      </c>
      <c r="W14" s="19">
        <v>30</v>
      </c>
      <c r="X14" s="19">
        <v>15</v>
      </c>
      <c r="Y14" s="19">
        <v>6</v>
      </c>
      <c r="Z14" s="19">
        <v>21</v>
      </c>
      <c r="AA14" s="19" t="s">
        <v>33</v>
      </c>
      <c r="AB14" s="20">
        <v>6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>
        <v>6</v>
      </c>
      <c r="AI14" s="20" t="s">
        <v>33</v>
      </c>
    </row>
    <row r="15" spans="1:35" x14ac:dyDescent="0.5">
      <c r="A15" s="15" t="s">
        <v>18</v>
      </c>
      <c r="B15" s="17">
        <v>24</v>
      </c>
      <c r="C15" s="17">
        <v>9</v>
      </c>
      <c r="D15" s="17">
        <v>12</v>
      </c>
      <c r="E15" s="17" t="s">
        <v>33</v>
      </c>
      <c r="F15" s="17" t="s">
        <v>33</v>
      </c>
      <c r="G15" s="18" t="s">
        <v>33</v>
      </c>
      <c r="H15" s="17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90</v>
      </c>
      <c r="U15" s="17">
        <v>75</v>
      </c>
      <c r="V15" s="17">
        <v>48</v>
      </c>
      <c r="W15" s="17">
        <v>45</v>
      </c>
      <c r="X15" s="17">
        <v>9</v>
      </c>
      <c r="Y15" s="17">
        <v>9</v>
      </c>
      <c r="Z15" s="17">
        <v>15</v>
      </c>
      <c r="AA15" s="17">
        <v>6</v>
      </c>
      <c r="AB15" s="18">
        <v>9</v>
      </c>
      <c r="AC15" s="18">
        <v>9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21</v>
      </c>
      <c r="C16" s="19">
        <v>18</v>
      </c>
      <c r="D16" s="19">
        <v>12</v>
      </c>
      <c r="E16" s="19">
        <v>18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177</v>
      </c>
      <c r="U16" s="23">
        <f t="shared" ref="U16:AC16" si="1">SUM(U14:U15)</f>
        <v>117</v>
      </c>
      <c r="V16" s="23">
        <f t="shared" si="1"/>
        <v>87</v>
      </c>
      <c r="W16" s="23">
        <f t="shared" si="1"/>
        <v>75</v>
      </c>
      <c r="X16" s="23">
        <f t="shared" si="1"/>
        <v>24</v>
      </c>
      <c r="Y16" s="23">
        <f t="shared" si="1"/>
        <v>15</v>
      </c>
      <c r="Z16" s="23">
        <f t="shared" si="1"/>
        <v>36</v>
      </c>
      <c r="AA16" s="23">
        <f t="shared" si="1"/>
        <v>6</v>
      </c>
      <c r="AB16" s="23">
        <f t="shared" si="1"/>
        <v>15</v>
      </c>
      <c r="AC16" s="23">
        <f t="shared" si="1"/>
        <v>9</v>
      </c>
      <c r="AD16" s="23" t="s">
        <v>43</v>
      </c>
      <c r="AE16" s="23" t="s">
        <v>43</v>
      </c>
      <c r="AF16" s="23" t="s">
        <v>43</v>
      </c>
      <c r="AG16" s="23" t="s">
        <v>43</v>
      </c>
      <c r="AH16" s="23">
        <v>6</v>
      </c>
      <c r="AI16" s="23" t="s">
        <v>43</v>
      </c>
    </row>
    <row r="17" spans="1:17" x14ac:dyDescent="0.5">
      <c r="A17" s="15" t="s">
        <v>20</v>
      </c>
      <c r="B17" s="17">
        <v>30</v>
      </c>
      <c r="C17" s="17">
        <v>18</v>
      </c>
      <c r="D17" s="17">
        <v>15</v>
      </c>
      <c r="E17" s="17">
        <v>6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27</v>
      </c>
      <c r="C18" s="19">
        <v>18</v>
      </c>
      <c r="D18" s="19">
        <v>15</v>
      </c>
      <c r="E18" s="19">
        <v>12</v>
      </c>
      <c r="F18" s="20" t="s">
        <v>33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15</v>
      </c>
      <c r="C19" s="17">
        <v>21</v>
      </c>
      <c r="D19" s="18">
        <v>9</v>
      </c>
      <c r="E19" s="18">
        <v>12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15</v>
      </c>
      <c r="C20" s="19">
        <v>12</v>
      </c>
      <c r="D20" s="20">
        <v>9</v>
      </c>
      <c r="E20" s="20">
        <v>9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 t="s">
        <v>33</v>
      </c>
      <c r="C21" s="17">
        <v>9</v>
      </c>
      <c r="D21" s="18" t="s">
        <v>33</v>
      </c>
      <c r="E21" s="18">
        <v>9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174</v>
      </c>
      <c r="C22" s="23">
        <f t="shared" ref="C22:E22" si="2">SUM(C5:C21)</f>
        <v>105</v>
      </c>
      <c r="D22" s="23">
        <f t="shared" si="2"/>
        <v>78</v>
      </c>
      <c r="E22" s="23">
        <f t="shared" si="2"/>
        <v>66</v>
      </c>
      <c r="F22" s="23" t="s">
        <v>43</v>
      </c>
      <c r="G22" s="23" t="s">
        <v>43</v>
      </c>
      <c r="H22" s="23">
        <f t="shared" ref="H22" si="3">SUM(H5:H21)</f>
        <v>6</v>
      </c>
      <c r="I22" s="23" t="s">
        <v>43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17" priority="2" operator="greaterThan">
      <formula>5</formula>
    </cfRule>
  </conditionalFormatting>
  <conditionalFormatting sqref="W19:W27">
    <cfRule type="cellIs" dxfId="16" priority="1" operator="greaterThan">
      <formula>5</formula>
    </cfRule>
  </conditionalFormatting>
  <hyperlinks>
    <hyperlink ref="A43" location="'Information Page'!A1" display="Information Page" xr:uid="{B483F415-19BD-934F-B694-44A2261B2C85}"/>
  </hyperlinks>
  <pageMargins left="0.7" right="0.7" top="0.75" bottom="0.75" header="0.3" footer="0.3"/>
  <pageSetup paperSize="9"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C2CF-2C29-8A43-B698-A82B50436086}">
  <sheetPr codeName="Sheet29"/>
  <dimension ref="A1:S43"/>
  <sheetViews>
    <sheetView topLeftCell="A2"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119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9</v>
      </c>
      <c r="M5" s="35" t="s">
        <v>33</v>
      </c>
      <c r="N5" s="35" t="s">
        <v>33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8" t="s">
        <v>33</v>
      </c>
      <c r="I6" s="37" t="s">
        <v>33</v>
      </c>
      <c r="J6" s="29"/>
      <c r="K6" s="36" t="s">
        <v>36</v>
      </c>
      <c r="L6" s="37">
        <v>18</v>
      </c>
      <c r="M6" s="37">
        <v>6</v>
      </c>
      <c r="N6" s="37" t="s">
        <v>33</v>
      </c>
      <c r="O6" s="37" t="s">
        <v>33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40" t="s">
        <v>33</v>
      </c>
      <c r="I7" s="35" t="s">
        <v>33</v>
      </c>
      <c r="J7" s="29"/>
      <c r="K7" s="39" t="s">
        <v>37</v>
      </c>
      <c r="L7" s="35">
        <v>33</v>
      </c>
      <c r="M7" s="35">
        <v>15</v>
      </c>
      <c r="N7" s="35">
        <v>6</v>
      </c>
      <c r="O7" s="35">
        <v>6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8" t="s">
        <v>33</v>
      </c>
      <c r="I8" s="37" t="s">
        <v>33</v>
      </c>
      <c r="J8" s="29"/>
      <c r="K8" s="41" t="s">
        <v>38</v>
      </c>
      <c r="L8" s="37">
        <v>63</v>
      </c>
      <c r="M8" s="37">
        <v>39</v>
      </c>
      <c r="N8" s="37">
        <v>6</v>
      </c>
      <c r="O8" s="37">
        <v>9</v>
      </c>
      <c r="P8" s="37" t="s">
        <v>33</v>
      </c>
      <c r="Q8" s="38" t="s">
        <v>33</v>
      </c>
      <c r="R8" s="38" t="s">
        <v>33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40" t="s">
        <v>33</v>
      </c>
      <c r="I9" s="35" t="s">
        <v>33</v>
      </c>
      <c r="J9" s="29"/>
      <c r="K9" s="34" t="s">
        <v>39</v>
      </c>
      <c r="L9" s="35">
        <v>78</v>
      </c>
      <c r="M9" s="35">
        <v>42</v>
      </c>
      <c r="N9" s="35">
        <v>12</v>
      </c>
      <c r="O9" s="35">
        <v>9</v>
      </c>
      <c r="P9" s="35">
        <v>12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>
        <v>6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8" t="s">
        <v>33</v>
      </c>
      <c r="I10" s="37" t="s">
        <v>33</v>
      </c>
      <c r="J10" s="29"/>
      <c r="K10" s="41" t="s">
        <v>40</v>
      </c>
      <c r="L10" s="37">
        <v>63</v>
      </c>
      <c r="M10" s="37">
        <v>39</v>
      </c>
      <c r="N10" s="37">
        <v>9</v>
      </c>
      <c r="O10" s="37">
        <v>9</v>
      </c>
      <c r="P10" s="37" t="s">
        <v>33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9</v>
      </c>
      <c r="C11" s="35" t="s">
        <v>33</v>
      </c>
      <c r="D11" s="35" t="s">
        <v>33</v>
      </c>
      <c r="E11" s="35" t="s">
        <v>33</v>
      </c>
      <c r="F11" s="35" t="s">
        <v>33</v>
      </c>
      <c r="G11" s="40" t="s">
        <v>33</v>
      </c>
      <c r="H11" s="40" t="s">
        <v>33</v>
      </c>
      <c r="I11" s="35" t="s">
        <v>33</v>
      </c>
      <c r="J11" s="29"/>
      <c r="K11" s="34" t="s">
        <v>24</v>
      </c>
      <c r="L11" s="35">
        <v>18</v>
      </c>
      <c r="M11" s="35">
        <v>9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12</v>
      </c>
      <c r="C12" s="37" t="s">
        <v>33</v>
      </c>
      <c r="D12" s="37" t="s">
        <v>33</v>
      </c>
      <c r="E12" s="37" t="s">
        <v>33</v>
      </c>
      <c r="F12" s="37" t="s">
        <v>33</v>
      </c>
      <c r="G12" s="38" t="s">
        <v>33</v>
      </c>
      <c r="H12" s="38" t="s">
        <v>33</v>
      </c>
      <c r="I12" s="37" t="s">
        <v>33</v>
      </c>
      <c r="J12" s="29"/>
      <c r="K12" s="42" t="s">
        <v>25</v>
      </c>
      <c r="L12" s="43">
        <f>SUM(L5:L11)</f>
        <v>282</v>
      </c>
      <c r="M12" s="43">
        <f t="shared" ref="M12:P12" si="0">SUM(M5:M11)</f>
        <v>150</v>
      </c>
      <c r="N12" s="43">
        <f t="shared" si="0"/>
        <v>33</v>
      </c>
      <c r="O12" s="43">
        <f t="shared" si="0"/>
        <v>33</v>
      </c>
      <c r="P12" s="43">
        <f t="shared" si="0"/>
        <v>12</v>
      </c>
      <c r="Q12" s="43" t="s">
        <v>43</v>
      </c>
      <c r="R12" s="43" t="s">
        <v>43</v>
      </c>
      <c r="S12" s="43" t="s">
        <v>43</v>
      </c>
    </row>
    <row r="13" spans="1:19" x14ac:dyDescent="0.5">
      <c r="A13" s="34" t="s">
        <v>16</v>
      </c>
      <c r="B13" s="35">
        <v>15</v>
      </c>
      <c r="C13" s="35" t="s">
        <v>33</v>
      </c>
      <c r="D13" s="35" t="s">
        <v>33</v>
      </c>
      <c r="E13" s="35" t="s">
        <v>33</v>
      </c>
      <c r="F13" s="35" t="s">
        <v>33</v>
      </c>
      <c r="G13" s="40" t="s">
        <v>33</v>
      </c>
      <c r="H13" s="40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21</v>
      </c>
      <c r="C14" s="37">
        <v>12</v>
      </c>
      <c r="D14" s="37" t="s">
        <v>33</v>
      </c>
      <c r="E14" s="37" t="s">
        <v>33</v>
      </c>
      <c r="F14" s="37" t="s">
        <v>33</v>
      </c>
      <c r="G14" s="38" t="s">
        <v>33</v>
      </c>
      <c r="H14" s="38" t="s">
        <v>33</v>
      </c>
      <c r="I14" s="37" t="s">
        <v>33</v>
      </c>
      <c r="J14" s="29"/>
      <c r="K14" s="41" t="s">
        <v>41</v>
      </c>
      <c r="L14" s="37">
        <v>114</v>
      </c>
      <c r="M14" s="37">
        <v>60</v>
      </c>
      <c r="N14" s="37">
        <v>18</v>
      </c>
      <c r="O14" s="37">
        <v>24</v>
      </c>
      <c r="P14" s="37">
        <v>9</v>
      </c>
      <c r="Q14" s="38" t="s">
        <v>33</v>
      </c>
      <c r="R14" s="38" t="s">
        <v>33</v>
      </c>
      <c r="S14" s="38">
        <v>9</v>
      </c>
    </row>
    <row r="15" spans="1:19" x14ac:dyDescent="0.5">
      <c r="A15" s="34" t="s">
        <v>18</v>
      </c>
      <c r="B15" s="35">
        <v>24</v>
      </c>
      <c r="C15" s="35">
        <v>12</v>
      </c>
      <c r="D15" s="35" t="s">
        <v>33</v>
      </c>
      <c r="E15" s="35">
        <v>9</v>
      </c>
      <c r="F15" s="40" t="s">
        <v>33</v>
      </c>
      <c r="G15" s="40" t="s">
        <v>33</v>
      </c>
      <c r="H15" s="40" t="s">
        <v>33</v>
      </c>
      <c r="I15" s="35" t="s">
        <v>33</v>
      </c>
      <c r="J15" s="29"/>
      <c r="K15" s="34" t="s">
        <v>42</v>
      </c>
      <c r="L15" s="35">
        <v>156</v>
      </c>
      <c r="M15" s="35">
        <v>90</v>
      </c>
      <c r="N15" s="35">
        <v>21</v>
      </c>
      <c r="O15" s="35">
        <v>18</v>
      </c>
      <c r="P15" s="35">
        <v>18</v>
      </c>
      <c r="Q15" s="40" t="s">
        <v>33</v>
      </c>
      <c r="R15" s="40">
        <v>9</v>
      </c>
      <c r="S15" s="40">
        <v>6</v>
      </c>
    </row>
    <row r="16" spans="1:19" ht="16.149999999999999" thickBot="1" x14ac:dyDescent="0.55000000000000004">
      <c r="A16" s="41" t="s">
        <v>19</v>
      </c>
      <c r="B16" s="37">
        <v>39</v>
      </c>
      <c r="C16" s="37">
        <v>30</v>
      </c>
      <c r="D16" s="37" t="s">
        <v>33</v>
      </c>
      <c r="E16" s="37" t="s">
        <v>33</v>
      </c>
      <c r="F16" s="38" t="s">
        <v>33</v>
      </c>
      <c r="G16" s="38" t="s">
        <v>33</v>
      </c>
      <c r="H16" s="38" t="s">
        <v>33</v>
      </c>
      <c r="I16" s="37" t="s">
        <v>33</v>
      </c>
      <c r="J16" s="29"/>
      <c r="K16" s="42" t="s">
        <v>25</v>
      </c>
      <c r="L16" s="43">
        <f>SUM(L14:L15)</f>
        <v>270</v>
      </c>
      <c r="M16" s="43">
        <f t="shared" ref="M16:S16" si="1">SUM(M14:M15)</f>
        <v>150</v>
      </c>
      <c r="N16" s="43">
        <f t="shared" si="1"/>
        <v>39</v>
      </c>
      <c r="O16" s="43">
        <f t="shared" si="1"/>
        <v>42</v>
      </c>
      <c r="P16" s="43">
        <f t="shared" si="1"/>
        <v>27</v>
      </c>
      <c r="Q16" s="43" t="s">
        <v>43</v>
      </c>
      <c r="R16" s="43">
        <f t="shared" si="1"/>
        <v>9</v>
      </c>
      <c r="S16" s="43">
        <f t="shared" si="1"/>
        <v>15</v>
      </c>
    </row>
    <row r="17" spans="1:19" x14ac:dyDescent="0.5">
      <c r="A17" s="34" t="s">
        <v>20</v>
      </c>
      <c r="B17" s="35">
        <v>42</v>
      </c>
      <c r="C17" s="35">
        <v>21</v>
      </c>
      <c r="D17" s="35">
        <v>6</v>
      </c>
      <c r="E17" s="35">
        <v>6</v>
      </c>
      <c r="F17" s="40" t="s">
        <v>33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36</v>
      </c>
      <c r="C18" s="37">
        <v>21</v>
      </c>
      <c r="D18" s="38">
        <v>6</v>
      </c>
      <c r="E18" s="38" t="s">
        <v>33</v>
      </c>
      <c r="F18" s="38">
        <v>9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36</v>
      </c>
      <c r="C19" s="35">
        <v>24</v>
      </c>
      <c r="D19" s="40" t="s">
        <v>33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27</v>
      </c>
      <c r="C20" s="38">
        <v>15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15</v>
      </c>
      <c r="C21" s="40">
        <v>9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282</v>
      </c>
      <c r="C22" s="43">
        <f>SUM(C5:C21)</f>
        <v>144</v>
      </c>
      <c r="D22" s="43">
        <f t="shared" ref="D22:F22" si="2">SUM(D5:D21)</f>
        <v>12</v>
      </c>
      <c r="E22" s="43">
        <f t="shared" si="2"/>
        <v>15</v>
      </c>
      <c r="F22" s="43">
        <f t="shared" si="2"/>
        <v>9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4E40DE9F-5598-FF4F-A22C-F608E119E094}"/>
  </hyperlinks>
  <pageMargins left="0.7" right="0.7" top="0.75" bottom="0.75" header="0.3" footer="0.3"/>
  <pageSetup paperSize="9"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8EA2B-20C9-DE48-AE0E-B368BE40759F}">
  <sheetPr codeName="Sheet28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120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>
        <v>6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12</v>
      </c>
      <c r="U6" s="19" t="s">
        <v>33</v>
      </c>
      <c r="V6" s="19" t="s">
        <v>33</v>
      </c>
      <c r="W6" s="19" t="s">
        <v>33</v>
      </c>
      <c r="X6" s="19" t="s">
        <v>33</v>
      </c>
      <c r="Y6" s="19" t="s">
        <v>33</v>
      </c>
      <c r="Z6" s="19" t="s">
        <v>33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24</v>
      </c>
      <c r="U7" s="17">
        <v>9</v>
      </c>
      <c r="V7" s="17">
        <v>9</v>
      </c>
      <c r="W7" s="17">
        <v>6</v>
      </c>
      <c r="X7" s="17">
        <v>6</v>
      </c>
      <c r="Y7" s="17" t="s">
        <v>33</v>
      </c>
      <c r="Z7" s="17">
        <v>9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42</v>
      </c>
      <c r="U8" s="19">
        <v>21</v>
      </c>
      <c r="V8" s="19">
        <v>21</v>
      </c>
      <c r="W8" s="19">
        <v>18</v>
      </c>
      <c r="X8" s="19" t="s">
        <v>33</v>
      </c>
      <c r="Y8" s="19" t="s">
        <v>33</v>
      </c>
      <c r="Z8" s="19">
        <v>9</v>
      </c>
      <c r="AA8" s="19" t="s">
        <v>33</v>
      </c>
      <c r="AB8" s="19" t="s">
        <v>33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42</v>
      </c>
      <c r="U9" s="17">
        <v>36</v>
      </c>
      <c r="V9" s="17">
        <v>21</v>
      </c>
      <c r="W9" s="17">
        <v>18</v>
      </c>
      <c r="X9" s="17" t="s">
        <v>33</v>
      </c>
      <c r="Y9" s="17">
        <v>6</v>
      </c>
      <c r="Z9" s="17">
        <v>6</v>
      </c>
      <c r="AA9" s="17" t="s">
        <v>33</v>
      </c>
      <c r="AB9" s="17" t="s">
        <v>33</v>
      </c>
      <c r="AC9" s="17">
        <v>9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20" t="s">
        <v>33</v>
      </c>
      <c r="H10" s="19" t="s">
        <v>33</v>
      </c>
      <c r="I10" s="20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33</v>
      </c>
      <c r="U10" s="19">
        <v>33</v>
      </c>
      <c r="V10" s="19">
        <v>18</v>
      </c>
      <c r="W10" s="19">
        <v>21</v>
      </c>
      <c r="X10" s="19" t="s">
        <v>33</v>
      </c>
      <c r="Y10" s="19" t="s">
        <v>33</v>
      </c>
      <c r="Z10" s="19" t="s">
        <v>33</v>
      </c>
      <c r="AA10" s="19" t="s">
        <v>33</v>
      </c>
      <c r="AB10" s="19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6</v>
      </c>
      <c r="C11" s="17" t="s">
        <v>33</v>
      </c>
      <c r="D11" s="17" t="s">
        <v>33</v>
      </c>
      <c r="E11" s="17" t="s">
        <v>33</v>
      </c>
      <c r="F11" s="17" t="s">
        <v>33</v>
      </c>
      <c r="G11" s="18" t="s">
        <v>33</v>
      </c>
      <c r="H11" s="17" t="s">
        <v>33</v>
      </c>
      <c r="I11" s="18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>
        <v>9</v>
      </c>
      <c r="U11" s="17">
        <v>9</v>
      </c>
      <c r="V11" s="17" t="s">
        <v>33</v>
      </c>
      <c r="W11" s="17">
        <v>6</v>
      </c>
      <c r="X11" s="17" t="s">
        <v>33</v>
      </c>
      <c r="Y11" s="17" t="s">
        <v>33</v>
      </c>
      <c r="Z11" s="17" t="s">
        <v>33</v>
      </c>
      <c r="AA11" s="17" t="s">
        <v>33</v>
      </c>
      <c r="AB11" s="17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6</v>
      </c>
      <c r="C12" s="19" t="s">
        <v>33</v>
      </c>
      <c r="D12" s="19" t="s">
        <v>33</v>
      </c>
      <c r="E12" s="19" t="s">
        <v>33</v>
      </c>
      <c r="F12" s="19" t="s">
        <v>33</v>
      </c>
      <c r="G12" s="20" t="s">
        <v>33</v>
      </c>
      <c r="H12" s="19" t="s">
        <v>33</v>
      </c>
      <c r="I12" s="20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168</v>
      </c>
      <c r="U12" s="23">
        <f t="shared" ref="U12:AC12" si="0">SUM(U5:U11)</f>
        <v>108</v>
      </c>
      <c r="V12" s="23">
        <f t="shared" si="0"/>
        <v>69</v>
      </c>
      <c r="W12" s="23">
        <f t="shared" si="0"/>
        <v>69</v>
      </c>
      <c r="X12" s="23">
        <f>SUM(X5:X11)</f>
        <v>6</v>
      </c>
      <c r="Y12" s="23">
        <f>SUM(Y5:Y11)</f>
        <v>6</v>
      </c>
      <c r="Z12" s="23">
        <f t="shared" si="0"/>
        <v>24</v>
      </c>
      <c r="AA12" s="23" t="s">
        <v>43</v>
      </c>
      <c r="AB12" s="23" t="s">
        <v>43</v>
      </c>
      <c r="AC12" s="23">
        <f t="shared" si="0"/>
        <v>9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6</v>
      </c>
      <c r="C13" s="17" t="s">
        <v>33</v>
      </c>
      <c r="D13" s="17" t="s">
        <v>33</v>
      </c>
      <c r="E13" s="17" t="s">
        <v>33</v>
      </c>
      <c r="F13" s="17" t="s">
        <v>33</v>
      </c>
      <c r="G13" s="18" t="s">
        <v>33</v>
      </c>
      <c r="H13" s="17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18</v>
      </c>
      <c r="C14" s="19" t="s">
        <v>33</v>
      </c>
      <c r="D14" s="19">
        <v>6</v>
      </c>
      <c r="E14" s="19" t="s">
        <v>33</v>
      </c>
      <c r="F14" s="19" t="s">
        <v>33</v>
      </c>
      <c r="G14" s="20" t="s">
        <v>33</v>
      </c>
      <c r="H14" s="19" t="s">
        <v>33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81</v>
      </c>
      <c r="U14" s="19">
        <v>36</v>
      </c>
      <c r="V14" s="19">
        <v>36</v>
      </c>
      <c r="W14" s="19">
        <v>27</v>
      </c>
      <c r="X14" s="19">
        <v>12</v>
      </c>
      <c r="Y14" s="19" t="s">
        <v>33</v>
      </c>
      <c r="Z14" s="19">
        <v>21</v>
      </c>
      <c r="AA14" s="19" t="s">
        <v>33</v>
      </c>
      <c r="AB14" s="20">
        <v>6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 t="s">
        <v>33</v>
      </c>
      <c r="AI14" s="20" t="s">
        <v>33</v>
      </c>
    </row>
    <row r="15" spans="1:35" x14ac:dyDescent="0.5">
      <c r="A15" s="15" t="s">
        <v>18</v>
      </c>
      <c r="B15" s="17">
        <v>18</v>
      </c>
      <c r="C15" s="17">
        <v>6</v>
      </c>
      <c r="D15" s="17">
        <v>6</v>
      </c>
      <c r="E15" s="17" t="s">
        <v>33</v>
      </c>
      <c r="F15" s="17" t="s">
        <v>33</v>
      </c>
      <c r="G15" s="18" t="s">
        <v>33</v>
      </c>
      <c r="H15" s="17">
        <v>6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84</v>
      </c>
      <c r="U15" s="17">
        <v>75</v>
      </c>
      <c r="V15" s="17">
        <v>45</v>
      </c>
      <c r="W15" s="17">
        <v>42</v>
      </c>
      <c r="X15" s="17">
        <v>6</v>
      </c>
      <c r="Y15" s="17">
        <v>9</v>
      </c>
      <c r="Z15" s="17">
        <v>12</v>
      </c>
      <c r="AA15" s="17" t="s">
        <v>33</v>
      </c>
      <c r="AB15" s="18">
        <v>9</v>
      </c>
      <c r="AC15" s="18">
        <v>9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24</v>
      </c>
      <c r="C16" s="19">
        <v>15</v>
      </c>
      <c r="D16" s="19">
        <v>15</v>
      </c>
      <c r="E16" s="19">
        <v>15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165</v>
      </c>
      <c r="U16" s="23">
        <f t="shared" ref="U16:AC16" si="1">SUM(U14:U15)</f>
        <v>111</v>
      </c>
      <c r="V16" s="23">
        <f t="shared" si="1"/>
        <v>81</v>
      </c>
      <c r="W16" s="23">
        <f t="shared" si="1"/>
        <v>69</v>
      </c>
      <c r="X16" s="23">
        <f t="shared" si="1"/>
        <v>18</v>
      </c>
      <c r="Y16" s="23">
        <f t="shared" si="1"/>
        <v>9</v>
      </c>
      <c r="Z16" s="23">
        <f t="shared" si="1"/>
        <v>33</v>
      </c>
      <c r="AA16" s="23" t="s">
        <v>43</v>
      </c>
      <c r="AB16" s="23">
        <f t="shared" si="1"/>
        <v>15</v>
      </c>
      <c r="AC16" s="23">
        <f t="shared" si="1"/>
        <v>9</v>
      </c>
      <c r="AD16" s="23" t="s">
        <v>43</v>
      </c>
      <c r="AE16" s="23" t="s">
        <v>43</v>
      </c>
      <c r="AF16" s="23" t="s">
        <v>43</v>
      </c>
      <c r="AG16" s="23" t="s">
        <v>43</v>
      </c>
      <c r="AH16" s="23" t="s">
        <v>43</v>
      </c>
      <c r="AI16" s="23" t="s">
        <v>43</v>
      </c>
    </row>
    <row r="17" spans="1:17" x14ac:dyDescent="0.5">
      <c r="A17" s="15" t="s">
        <v>20</v>
      </c>
      <c r="B17" s="17">
        <v>24</v>
      </c>
      <c r="C17" s="17">
        <v>15</v>
      </c>
      <c r="D17" s="17">
        <v>12</v>
      </c>
      <c r="E17" s="17">
        <v>9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18</v>
      </c>
      <c r="C18" s="19">
        <v>18</v>
      </c>
      <c r="D18" s="19">
        <v>12</v>
      </c>
      <c r="E18" s="19">
        <v>9</v>
      </c>
      <c r="F18" s="20" t="s">
        <v>33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18</v>
      </c>
      <c r="C19" s="17">
        <v>18</v>
      </c>
      <c r="D19" s="18">
        <v>15</v>
      </c>
      <c r="E19" s="18">
        <v>12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15</v>
      </c>
      <c r="C20" s="19">
        <v>12</v>
      </c>
      <c r="D20" s="20">
        <v>6</v>
      </c>
      <c r="E20" s="20">
        <v>6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>
        <v>9</v>
      </c>
      <c r="C21" s="17">
        <v>9</v>
      </c>
      <c r="D21" s="18" t="s">
        <v>33</v>
      </c>
      <c r="E21" s="18">
        <v>6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162</v>
      </c>
      <c r="C22" s="23">
        <f t="shared" ref="C22:E22" si="2">SUM(C5:C21)</f>
        <v>93</v>
      </c>
      <c r="D22" s="23">
        <f t="shared" si="2"/>
        <v>72</v>
      </c>
      <c r="E22" s="23">
        <f t="shared" si="2"/>
        <v>57</v>
      </c>
      <c r="F22" s="23" t="s">
        <v>43</v>
      </c>
      <c r="G22" s="23" t="s">
        <v>43</v>
      </c>
      <c r="H22" s="23">
        <f t="shared" ref="H22" si="3">SUM(H5:H21)</f>
        <v>6</v>
      </c>
      <c r="I22" s="23" t="s">
        <v>43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15" priority="2" operator="greaterThan">
      <formula>5</formula>
    </cfRule>
  </conditionalFormatting>
  <conditionalFormatting sqref="W19:W27">
    <cfRule type="cellIs" dxfId="14" priority="1" operator="greaterThan">
      <formula>5</formula>
    </cfRule>
  </conditionalFormatting>
  <hyperlinks>
    <hyperlink ref="A43" location="'Information Page'!A1" display="Information Page" xr:uid="{FC77E686-E027-FB42-A7BF-75157DD89032}"/>
  </hyperlinks>
  <pageMargins left="0.7" right="0.7" top="0.75" bottom="0.75" header="0.3" footer="0.3"/>
  <pageSetup paperSize="9" orientation="portrait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11FA4-22B8-ED4F-AC61-CF04BDDC09A2}">
  <sheetPr codeName="Sheet31"/>
  <dimension ref="A1:S43"/>
  <sheetViews>
    <sheetView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121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6</v>
      </c>
      <c r="M5" s="35" t="s">
        <v>33</v>
      </c>
      <c r="N5" s="35" t="s">
        <v>33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8" t="s">
        <v>33</v>
      </c>
      <c r="I6" s="37" t="s">
        <v>33</v>
      </c>
      <c r="J6" s="29"/>
      <c r="K6" s="36" t="s">
        <v>36</v>
      </c>
      <c r="L6" s="37">
        <v>15</v>
      </c>
      <c r="M6" s="37">
        <v>9</v>
      </c>
      <c r="N6" s="37" t="s">
        <v>33</v>
      </c>
      <c r="O6" s="37" t="s">
        <v>33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40" t="s">
        <v>33</v>
      </c>
      <c r="I7" s="35" t="s">
        <v>33</v>
      </c>
      <c r="J7" s="29"/>
      <c r="K7" s="39" t="s">
        <v>37</v>
      </c>
      <c r="L7" s="35">
        <v>27</v>
      </c>
      <c r="M7" s="35">
        <v>12</v>
      </c>
      <c r="N7" s="35" t="s">
        <v>33</v>
      </c>
      <c r="O7" s="35">
        <v>9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8" t="s">
        <v>33</v>
      </c>
      <c r="I8" s="37" t="s">
        <v>33</v>
      </c>
      <c r="J8" s="29"/>
      <c r="K8" s="41" t="s">
        <v>38</v>
      </c>
      <c r="L8" s="37">
        <v>60</v>
      </c>
      <c r="M8" s="37">
        <v>33</v>
      </c>
      <c r="N8" s="37">
        <v>6</v>
      </c>
      <c r="O8" s="37">
        <v>12</v>
      </c>
      <c r="P8" s="37" t="s">
        <v>33</v>
      </c>
      <c r="Q8" s="38" t="s">
        <v>33</v>
      </c>
      <c r="R8" s="38" t="s">
        <v>33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40" t="s">
        <v>33</v>
      </c>
      <c r="I9" s="35" t="s">
        <v>33</v>
      </c>
      <c r="J9" s="29"/>
      <c r="K9" s="34" t="s">
        <v>39</v>
      </c>
      <c r="L9" s="35">
        <v>72</v>
      </c>
      <c r="M9" s="35">
        <v>39</v>
      </c>
      <c r="N9" s="35">
        <v>12</v>
      </c>
      <c r="O9" s="35">
        <v>6</v>
      </c>
      <c r="P9" s="35">
        <v>9</v>
      </c>
      <c r="Q9" s="40" t="s">
        <v>33</v>
      </c>
      <c r="R9" s="40">
        <v>6</v>
      </c>
      <c r="S9" s="40" t="s">
        <v>33</v>
      </c>
    </row>
    <row r="10" spans="1:19" x14ac:dyDescent="0.5">
      <c r="A10" s="41" t="s">
        <v>13</v>
      </c>
      <c r="B10" s="37">
        <v>6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8" t="s">
        <v>33</v>
      </c>
      <c r="I10" s="37" t="s">
        <v>33</v>
      </c>
      <c r="J10" s="29"/>
      <c r="K10" s="41" t="s">
        <v>40</v>
      </c>
      <c r="L10" s="37">
        <v>60</v>
      </c>
      <c r="M10" s="37">
        <v>39</v>
      </c>
      <c r="N10" s="37" t="s">
        <v>33</v>
      </c>
      <c r="O10" s="37">
        <v>6</v>
      </c>
      <c r="P10" s="37" t="s">
        <v>33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 t="s">
        <v>33</v>
      </c>
      <c r="C11" s="35" t="s">
        <v>33</v>
      </c>
      <c r="D11" s="35" t="s">
        <v>33</v>
      </c>
      <c r="E11" s="35" t="s">
        <v>33</v>
      </c>
      <c r="F11" s="35" t="s">
        <v>33</v>
      </c>
      <c r="G11" s="40" t="s">
        <v>33</v>
      </c>
      <c r="H11" s="40" t="s">
        <v>33</v>
      </c>
      <c r="I11" s="35" t="s">
        <v>33</v>
      </c>
      <c r="J11" s="29"/>
      <c r="K11" s="34" t="s">
        <v>24</v>
      </c>
      <c r="L11" s="35">
        <v>15</v>
      </c>
      <c r="M11" s="35">
        <v>6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9</v>
      </c>
      <c r="C12" s="37" t="s">
        <v>33</v>
      </c>
      <c r="D12" s="37" t="s">
        <v>33</v>
      </c>
      <c r="E12" s="37" t="s">
        <v>33</v>
      </c>
      <c r="F12" s="37" t="s">
        <v>33</v>
      </c>
      <c r="G12" s="38" t="s">
        <v>33</v>
      </c>
      <c r="H12" s="38" t="s">
        <v>33</v>
      </c>
      <c r="I12" s="37" t="s">
        <v>33</v>
      </c>
      <c r="J12" s="29"/>
      <c r="K12" s="42" t="s">
        <v>25</v>
      </c>
      <c r="L12" s="43">
        <f>SUM(L5:L11)</f>
        <v>255</v>
      </c>
      <c r="M12" s="43">
        <f t="shared" ref="M12:P12" si="0">SUM(M5:M11)</f>
        <v>138</v>
      </c>
      <c r="N12" s="43">
        <f t="shared" si="0"/>
        <v>18</v>
      </c>
      <c r="O12" s="43">
        <f t="shared" si="0"/>
        <v>33</v>
      </c>
      <c r="P12" s="43">
        <f t="shared" si="0"/>
        <v>9</v>
      </c>
      <c r="Q12" s="43" t="s">
        <v>43</v>
      </c>
      <c r="R12" s="43">
        <f t="shared" ref="R12" si="1">SUM(R5:R11)</f>
        <v>6</v>
      </c>
      <c r="S12" s="43" t="s">
        <v>43</v>
      </c>
    </row>
    <row r="13" spans="1:19" x14ac:dyDescent="0.5">
      <c r="A13" s="34" t="s">
        <v>16</v>
      </c>
      <c r="B13" s="35">
        <v>12</v>
      </c>
      <c r="C13" s="35" t="s">
        <v>33</v>
      </c>
      <c r="D13" s="35" t="s">
        <v>33</v>
      </c>
      <c r="E13" s="35" t="s">
        <v>33</v>
      </c>
      <c r="F13" s="35" t="s">
        <v>33</v>
      </c>
      <c r="G13" s="40" t="s">
        <v>33</v>
      </c>
      <c r="H13" s="40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15</v>
      </c>
      <c r="C14" s="37">
        <v>9</v>
      </c>
      <c r="D14" s="37" t="s">
        <v>33</v>
      </c>
      <c r="E14" s="37" t="s">
        <v>33</v>
      </c>
      <c r="F14" s="37" t="s">
        <v>33</v>
      </c>
      <c r="G14" s="38" t="s">
        <v>33</v>
      </c>
      <c r="H14" s="38" t="s">
        <v>33</v>
      </c>
      <c r="I14" s="37" t="s">
        <v>33</v>
      </c>
      <c r="J14" s="29"/>
      <c r="K14" s="41" t="s">
        <v>41</v>
      </c>
      <c r="L14" s="37">
        <v>102</v>
      </c>
      <c r="M14" s="37">
        <v>51</v>
      </c>
      <c r="N14" s="37">
        <v>15</v>
      </c>
      <c r="O14" s="37">
        <v>21</v>
      </c>
      <c r="P14" s="37">
        <v>6</v>
      </c>
      <c r="Q14" s="38" t="s">
        <v>33</v>
      </c>
      <c r="R14" s="38" t="s">
        <v>33</v>
      </c>
      <c r="S14" s="38">
        <v>9</v>
      </c>
    </row>
    <row r="15" spans="1:19" x14ac:dyDescent="0.5">
      <c r="A15" s="34" t="s">
        <v>18</v>
      </c>
      <c r="B15" s="35">
        <v>21</v>
      </c>
      <c r="C15" s="35">
        <v>9</v>
      </c>
      <c r="D15" s="35" t="s">
        <v>33</v>
      </c>
      <c r="E15" s="35" t="s">
        <v>33</v>
      </c>
      <c r="F15" s="40" t="s">
        <v>33</v>
      </c>
      <c r="G15" s="40" t="s">
        <v>33</v>
      </c>
      <c r="H15" s="40" t="s">
        <v>33</v>
      </c>
      <c r="I15" s="35" t="s">
        <v>33</v>
      </c>
      <c r="J15" s="29"/>
      <c r="K15" s="34" t="s">
        <v>42</v>
      </c>
      <c r="L15" s="35">
        <v>147</v>
      </c>
      <c r="M15" s="35">
        <v>87</v>
      </c>
      <c r="N15" s="35">
        <v>15</v>
      </c>
      <c r="O15" s="35">
        <v>18</v>
      </c>
      <c r="P15" s="35">
        <v>18</v>
      </c>
      <c r="Q15" s="40" t="s">
        <v>33</v>
      </c>
      <c r="R15" s="40">
        <v>9</v>
      </c>
      <c r="S15" s="40">
        <v>6</v>
      </c>
    </row>
    <row r="16" spans="1:19" ht="16.149999999999999" thickBot="1" x14ac:dyDescent="0.55000000000000004">
      <c r="A16" s="41" t="s">
        <v>19</v>
      </c>
      <c r="B16" s="37">
        <v>36</v>
      </c>
      <c r="C16" s="37">
        <v>24</v>
      </c>
      <c r="D16" s="37" t="s">
        <v>33</v>
      </c>
      <c r="E16" s="37">
        <v>6</v>
      </c>
      <c r="F16" s="38" t="s">
        <v>33</v>
      </c>
      <c r="G16" s="38" t="s">
        <v>33</v>
      </c>
      <c r="H16" s="38" t="s">
        <v>33</v>
      </c>
      <c r="I16" s="37" t="s">
        <v>33</v>
      </c>
      <c r="J16" s="29"/>
      <c r="K16" s="42" t="s">
        <v>25</v>
      </c>
      <c r="L16" s="43">
        <f>SUM(L14:L15)</f>
        <v>249</v>
      </c>
      <c r="M16" s="43">
        <f t="shared" ref="M16:S16" si="2">SUM(M14:M15)</f>
        <v>138</v>
      </c>
      <c r="N16" s="43">
        <f t="shared" si="2"/>
        <v>30</v>
      </c>
      <c r="O16" s="43">
        <f t="shared" si="2"/>
        <v>39</v>
      </c>
      <c r="P16" s="43">
        <f t="shared" si="2"/>
        <v>24</v>
      </c>
      <c r="Q16" s="43" t="s">
        <v>43</v>
      </c>
      <c r="R16" s="43">
        <f t="shared" si="2"/>
        <v>9</v>
      </c>
      <c r="S16" s="43">
        <f t="shared" si="2"/>
        <v>15</v>
      </c>
    </row>
    <row r="17" spans="1:19" x14ac:dyDescent="0.5">
      <c r="A17" s="34" t="s">
        <v>20</v>
      </c>
      <c r="B17" s="35">
        <v>36</v>
      </c>
      <c r="C17" s="35">
        <v>18</v>
      </c>
      <c r="D17" s="35" t="s">
        <v>33</v>
      </c>
      <c r="E17" s="35" t="s">
        <v>33</v>
      </c>
      <c r="F17" s="40">
        <v>6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36</v>
      </c>
      <c r="C18" s="37">
        <v>21</v>
      </c>
      <c r="D18" s="38">
        <v>9</v>
      </c>
      <c r="E18" s="38" t="s">
        <v>33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30</v>
      </c>
      <c r="C19" s="35">
        <v>21</v>
      </c>
      <c r="D19" s="40" t="s">
        <v>33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27</v>
      </c>
      <c r="C20" s="38">
        <v>18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15</v>
      </c>
      <c r="C21" s="40">
        <v>9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243</v>
      </c>
      <c r="C22" s="43">
        <f>SUM(C5:C21)</f>
        <v>129</v>
      </c>
      <c r="D22" s="43">
        <f t="shared" ref="D22:F22" si="3">SUM(D5:D21)</f>
        <v>9</v>
      </c>
      <c r="E22" s="43">
        <f t="shared" si="3"/>
        <v>6</v>
      </c>
      <c r="F22" s="43">
        <f t="shared" si="3"/>
        <v>6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4B0089C5-5E8E-5845-BA03-D68730ABCA33}"/>
  </hyperlinks>
  <pageMargins left="0.7" right="0.7" top="0.75" bottom="0.75" header="0.3" footer="0.3"/>
  <pageSetup paperSize="9" orientation="portrait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7810-9D33-E746-B4DE-C643B4DEFCDC}">
  <sheetPr codeName="Sheet30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122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 t="s">
        <v>33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12</v>
      </c>
      <c r="U6" s="19" t="s">
        <v>33</v>
      </c>
      <c r="V6" s="19" t="s">
        <v>33</v>
      </c>
      <c r="W6" s="19" t="s">
        <v>33</v>
      </c>
      <c r="X6" s="19" t="s">
        <v>33</v>
      </c>
      <c r="Y6" s="19" t="s">
        <v>33</v>
      </c>
      <c r="Z6" s="19" t="s">
        <v>33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24</v>
      </c>
      <c r="U7" s="17">
        <v>9</v>
      </c>
      <c r="V7" s="17">
        <v>9</v>
      </c>
      <c r="W7" s="17" t="s">
        <v>33</v>
      </c>
      <c r="X7" s="17" t="s">
        <v>33</v>
      </c>
      <c r="Y7" s="17" t="s">
        <v>33</v>
      </c>
      <c r="Z7" s="17">
        <v>6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39</v>
      </c>
      <c r="U8" s="19">
        <v>21</v>
      </c>
      <c r="V8" s="19">
        <v>18</v>
      </c>
      <c r="W8" s="19">
        <v>15</v>
      </c>
      <c r="X8" s="19" t="s">
        <v>33</v>
      </c>
      <c r="Y8" s="19" t="s">
        <v>33</v>
      </c>
      <c r="Z8" s="19">
        <v>9</v>
      </c>
      <c r="AA8" s="19" t="s">
        <v>33</v>
      </c>
      <c r="AB8" s="19" t="s">
        <v>33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42</v>
      </c>
      <c r="U9" s="17">
        <v>30</v>
      </c>
      <c r="V9" s="17">
        <v>21</v>
      </c>
      <c r="W9" s="17">
        <v>18</v>
      </c>
      <c r="X9" s="17">
        <v>6</v>
      </c>
      <c r="Y9" s="17" t="s">
        <v>33</v>
      </c>
      <c r="Z9" s="17" t="s">
        <v>33</v>
      </c>
      <c r="AA9" s="17" t="s">
        <v>33</v>
      </c>
      <c r="AB9" s="17" t="s">
        <v>33</v>
      </c>
      <c r="AC9" s="17">
        <v>6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20" t="s">
        <v>33</v>
      </c>
      <c r="H10" s="19" t="s">
        <v>33</v>
      </c>
      <c r="I10" s="20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33</v>
      </c>
      <c r="U10" s="19">
        <v>27</v>
      </c>
      <c r="V10" s="19">
        <v>21</v>
      </c>
      <c r="W10" s="19">
        <v>18</v>
      </c>
      <c r="X10" s="19" t="s">
        <v>33</v>
      </c>
      <c r="Y10" s="19" t="s">
        <v>33</v>
      </c>
      <c r="Z10" s="19" t="s">
        <v>33</v>
      </c>
      <c r="AA10" s="19" t="s">
        <v>33</v>
      </c>
      <c r="AB10" s="19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 t="s">
        <v>33</v>
      </c>
      <c r="C11" s="17" t="s">
        <v>33</v>
      </c>
      <c r="D11" s="17" t="s">
        <v>33</v>
      </c>
      <c r="E11" s="17" t="s">
        <v>33</v>
      </c>
      <c r="F11" s="17" t="s">
        <v>33</v>
      </c>
      <c r="G11" s="18" t="s">
        <v>33</v>
      </c>
      <c r="H11" s="17" t="s">
        <v>33</v>
      </c>
      <c r="I11" s="18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>
        <v>9</v>
      </c>
      <c r="U11" s="17">
        <v>6</v>
      </c>
      <c r="V11" s="17" t="s">
        <v>33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7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6</v>
      </c>
      <c r="C12" s="19" t="s">
        <v>33</v>
      </c>
      <c r="D12" s="19" t="s">
        <v>33</v>
      </c>
      <c r="E12" s="19" t="s">
        <v>33</v>
      </c>
      <c r="F12" s="19" t="s">
        <v>33</v>
      </c>
      <c r="G12" s="20" t="s">
        <v>33</v>
      </c>
      <c r="H12" s="19" t="s">
        <v>33</v>
      </c>
      <c r="I12" s="20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159</v>
      </c>
      <c r="U12" s="23">
        <f t="shared" ref="U12:AC12" si="0">SUM(U5:U11)</f>
        <v>93</v>
      </c>
      <c r="V12" s="23">
        <f t="shared" si="0"/>
        <v>69</v>
      </c>
      <c r="W12" s="23">
        <f t="shared" si="0"/>
        <v>51</v>
      </c>
      <c r="X12" s="23">
        <f>SUM(X5:X11)</f>
        <v>6</v>
      </c>
      <c r="Y12" s="23" t="s">
        <v>43</v>
      </c>
      <c r="Z12" s="23">
        <f t="shared" si="0"/>
        <v>15</v>
      </c>
      <c r="AA12" s="23" t="s">
        <v>43</v>
      </c>
      <c r="AB12" s="23" t="s">
        <v>43</v>
      </c>
      <c r="AC12" s="23">
        <f t="shared" si="0"/>
        <v>6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9</v>
      </c>
      <c r="C13" s="17" t="s">
        <v>33</v>
      </c>
      <c r="D13" s="17" t="s">
        <v>33</v>
      </c>
      <c r="E13" s="17" t="s">
        <v>33</v>
      </c>
      <c r="F13" s="17" t="s">
        <v>33</v>
      </c>
      <c r="G13" s="18" t="s">
        <v>33</v>
      </c>
      <c r="H13" s="17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12</v>
      </c>
      <c r="C14" s="19" t="s">
        <v>33</v>
      </c>
      <c r="D14" s="19">
        <v>6</v>
      </c>
      <c r="E14" s="19" t="s">
        <v>33</v>
      </c>
      <c r="F14" s="19" t="s">
        <v>33</v>
      </c>
      <c r="G14" s="20" t="s">
        <v>33</v>
      </c>
      <c r="H14" s="19" t="s">
        <v>33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72</v>
      </c>
      <c r="U14" s="19">
        <v>30</v>
      </c>
      <c r="V14" s="19">
        <v>30</v>
      </c>
      <c r="W14" s="19">
        <v>21</v>
      </c>
      <c r="X14" s="19">
        <v>9</v>
      </c>
      <c r="Y14" s="19" t="s">
        <v>33</v>
      </c>
      <c r="Z14" s="19">
        <v>18</v>
      </c>
      <c r="AA14" s="19" t="s">
        <v>33</v>
      </c>
      <c r="AB14" s="20">
        <v>6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 t="s">
        <v>33</v>
      </c>
      <c r="AI14" s="20" t="s">
        <v>33</v>
      </c>
    </row>
    <row r="15" spans="1:35" x14ac:dyDescent="0.5">
      <c r="A15" s="15" t="s">
        <v>18</v>
      </c>
      <c r="B15" s="17">
        <v>15</v>
      </c>
      <c r="C15" s="17" t="s">
        <v>33</v>
      </c>
      <c r="D15" s="17">
        <v>6</v>
      </c>
      <c r="E15" s="17" t="s">
        <v>33</v>
      </c>
      <c r="F15" s="17" t="s">
        <v>33</v>
      </c>
      <c r="G15" s="18" t="s">
        <v>33</v>
      </c>
      <c r="H15" s="17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84</v>
      </c>
      <c r="U15" s="17">
        <v>66</v>
      </c>
      <c r="V15" s="17">
        <v>45</v>
      </c>
      <c r="W15" s="17">
        <v>42</v>
      </c>
      <c r="X15" s="17">
        <v>9</v>
      </c>
      <c r="Y15" s="17" t="s">
        <v>33</v>
      </c>
      <c r="Z15" s="17">
        <v>12</v>
      </c>
      <c r="AA15" s="17" t="s">
        <v>33</v>
      </c>
      <c r="AB15" s="18">
        <v>12</v>
      </c>
      <c r="AC15" s="18">
        <v>6</v>
      </c>
      <c r="AD15" s="18" t="s">
        <v>33</v>
      </c>
      <c r="AE15" s="18" t="s">
        <v>33</v>
      </c>
      <c r="AF15" s="18" t="s">
        <v>33</v>
      </c>
      <c r="AG15" s="18">
        <v>6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24</v>
      </c>
      <c r="C16" s="19">
        <v>15</v>
      </c>
      <c r="D16" s="19">
        <v>9</v>
      </c>
      <c r="E16" s="19">
        <v>12</v>
      </c>
      <c r="F16" s="20" t="s">
        <v>33</v>
      </c>
      <c r="G16" s="20" t="s">
        <v>33</v>
      </c>
      <c r="H16" s="20">
        <v>6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156</v>
      </c>
      <c r="U16" s="23">
        <f t="shared" ref="U16:AC16" si="1">SUM(U14:U15)</f>
        <v>96</v>
      </c>
      <c r="V16" s="23">
        <f t="shared" si="1"/>
        <v>75</v>
      </c>
      <c r="W16" s="23">
        <f t="shared" si="1"/>
        <v>63</v>
      </c>
      <c r="X16" s="23">
        <f t="shared" si="1"/>
        <v>18</v>
      </c>
      <c r="Y16" s="23" t="s">
        <v>43</v>
      </c>
      <c r="Z16" s="23">
        <f t="shared" si="1"/>
        <v>30</v>
      </c>
      <c r="AA16" s="23" t="s">
        <v>43</v>
      </c>
      <c r="AB16" s="23">
        <f t="shared" si="1"/>
        <v>18</v>
      </c>
      <c r="AC16" s="23">
        <f t="shared" si="1"/>
        <v>6</v>
      </c>
      <c r="AD16" s="23" t="s">
        <v>43</v>
      </c>
      <c r="AE16" s="23" t="s">
        <v>43</v>
      </c>
      <c r="AF16" s="23" t="s">
        <v>43</v>
      </c>
      <c r="AG16" s="23">
        <v>6</v>
      </c>
      <c r="AH16" s="23" t="s">
        <v>43</v>
      </c>
      <c r="AI16" s="23" t="s">
        <v>43</v>
      </c>
    </row>
    <row r="17" spans="1:17" x14ac:dyDescent="0.5">
      <c r="A17" s="15" t="s">
        <v>20</v>
      </c>
      <c r="B17" s="17">
        <v>24</v>
      </c>
      <c r="C17" s="17">
        <v>12</v>
      </c>
      <c r="D17" s="17">
        <v>12</v>
      </c>
      <c r="E17" s="17">
        <v>6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21</v>
      </c>
      <c r="C18" s="19">
        <v>18</v>
      </c>
      <c r="D18" s="19">
        <v>9</v>
      </c>
      <c r="E18" s="19">
        <v>12</v>
      </c>
      <c r="F18" s="20" t="s">
        <v>33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15</v>
      </c>
      <c r="C19" s="17">
        <v>15</v>
      </c>
      <c r="D19" s="18">
        <v>9</v>
      </c>
      <c r="E19" s="18">
        <v>12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18</v>
      </c>
      <c r="C20" s="19">
        <v>9</v>
      </c>
      <c r="D20" s="20">
        <v>9</v>
      </c>
      <c r="E20" s="20">
        <v>9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>
        <v>9</v>
      </c>
      <c r="C21" s="17">
        <v>6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153</v>
      </c>
      <c r="C22" s="23">
        <f t="shared" ref="C22:E22" si="2">SUM(C5:C21)</f>
        <v>75</v>
      </c>
      <c r="D22" s="23">
        <f t="shared" si="2"/>
        <v>60</v>
      </c>
      <c r="E22" s="23">
        <f t="shared" si="2"/>
        <v>51</v>
      </c>
      <c r="F22" s="23" t="s">
        <v>43</v>
      </c>
      <c r="G22" s="23" t="s">
        <v>43</v>
      </c>
      <c r="H22" s="23">
        <f t="shared" ref="H22" si="3">SUM(H5:H21)</f>
        <v>6</v>
      </c>
      <c r="I22" s="23" t="s">
        <v>43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13" priority="2" operator="greaterThan">
      <formula>5</formula>
    </cfRule>
  </conditionalFormatting>
  <conditionalFormatting sqref="W19:W27">
    <cfRule type="cellIs" dxfId="12" priority="1" operator="greaterThan">
      <formula>5</formula>
    </cfRule>
  </conditionalFormatting>
  <hyperlinks>
    <hyperlink ref="A43" location="'Information Page'!A1" display="Information Page" xr:uid="{41900ADC-0C87-974B-B649-EA52631A006A}"/>
  </hyperlinks>
  <pageMargins left="0.7" right="0.7" top="0.75" bottom="0.75" header="0.3" footer="0.3"/>
  <pageSetup paperSize="9" orientation="portrait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F4615-0DE1-D94E-92D2-8D1872971269}">
  <sheetPr codeName="Sheet35"/>
  <dimension ref="A1:S43"/>
  <sheetViews>
    <sheetView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123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 t="s">
        <v>33</v>
      </c>
      <c r="M5" s="35" t="s">
        <v>33</v>
      </c>
      <c r="N5" s="35" t="s">
        <v>33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8" t="s">
        <v>33</v>
      </c>
      <c r="I6" s="37" t="s">
        <v>33</v>
      </c>
      <c r="J6" s="29"/>
      <c r="K6" s="36" t="s">
        <v>36</v>
      </c>
      <c r="L6" s="37">
        <v>12</v>
      </c>
      <c r="M6" s="37">
        <v>6</v>
      </c>
      <c r="N6" s="37" t="s">
        <v>33</v>
      </c>
      <c r="O6" s="37" t="s">
        <v>33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40" t="s">
        <v>33</v>
      </c>
      <c r="I7" s="35" t="s">
        <v>33</v>
      </c>
      <c r="J7" s="29"/>
      <c r="K7" s="39" t="s">
        <v>37</v>
      </c>
      <c r="L7" s="35">
        <v>27</v>
      </c>
      <c r="M7" s="35">
        <v>12</v>
      </c>
      <c r="N7" s="35" t="s">
        <v>33</v>
      </c>
      <c r="O7" s="35">
        <v>9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8" t="s">
        <v>33</v>
      </c>
      <c r="I8" s="37" t="s">
        <v>33</v>
      </c>
      <c r="J8" s="29"/>
      <c r="K8" s="41" t="s">
        <v>38</v>
      </c>
      <c r="L8" s="37">
        <v>45</v>
      </c>
      <c r="M8" s="37">
        <v>24</v>
      </c>
      <c r="N8" s="37">
        <v>6</v>
      </c>
      <c r="O8" s="37">
        <v>6</v>
      </c>
      <c r="P8" s="37" t="s">
        <v>33</v>
      </c>
      <c r="Q8" s="38" t="s">
        <v>33</v>
      </c>
      <c r="R8" s="38" t="s">
        <v>33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40" t="s">
        <v>33</v>
      </c>
      <c r="I9" s="35" t="s">
        <v>33</v>
      </c>
      <c r="J9" s="29"/>
      <c r="K9" s="34" t="s">
        <v>39</v>
      </c>
      <c r="L9" s="35">
        <v>66</v>
      </c>
      <c r="M9" s="35">
        <v>36</v>
      </c>
      <c r="N9" s="35">
        <v>9</v>
      </c>
      <c r="O9" s="35">
        <v>9</v>
      </c>
      <c r="P9" s="35">
        <v>9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 t="s">
        <v>33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8" t="s">
        <v>33</v>
      </c>
      <c r="I10" s="37" t="s">
        <v>33</v>
      </c>
      <c r="J10" s="29"/>
      <c r="K10" s="41" t="s">
        <v>40</v>
      </c>
      <c r="L10" s="37">
        <v>60</v>
      </c>
      <c r="M10" s="37">
        <v>39</v>
      </c>
      <c r="N10" s="37" t="s">
        <v>33</v>
      </c>
      <c r="O10" s="37">
        <v>6</v>
      </c>
      <c r="P10" s="37">
        <v>6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 t="s">
        <v>33</v>
      </c>
      <c r="C11" s="35" t="s">
        <v>33</v>
      </c>
      <c r="D11" s="35" t="s">
        <v>33</v>
      </c>
      <c r="E11" s="35" t="s">
        <v>33</v>
      </c>
      <c r="F11" s="35" t="s">
        <v>33</v>
      </c>
      <c r="G11" s="40" t="s">
        <v>33</v>
      </c>
      <c r="H11" s="40" t="s">
        <v>33</v>
      </c>
      <c r="I11" s="35" t="s">
        <v>33</v>
      </c>
      <c r="J11" s="29"/>
      <c r="K11" s="34" t="s">
        <v>24</v>
      </c>
      <c r="L11" s="35">
        <v>18</v>
      </c>
      <c r="M11" s="35">
        <v>9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9</v>
      </c>
      <c r="C12" s="37" t="s">
        <v>33</v>
      </c>
      <c r="D12" s="37" t="s">
        <v>33</v>
      </c>
      <c r="E12" s="37" t="s">
        <v>33</v>
      </c>
      <c r="F12" s="37" t="s">
        <v>33</v>
      </c>
      <c r="G12" s="38" t="s">
        <v>33</v>
      </c>
      <c r="H12" s="38" t="s">
        <v>33</v>
      </c>
      <c r="I12" s="37" t="s">
        <v>33</v>
      </c>
      <c r="J12" s="29"/>
      <c r="K12" s="42" t="s">
        <v>25</v>
      </c>
      <c r="L12" s="43">
        <f>SUM(L5:L11)</f>
        <v>228</v>
      </c>
      <c r="M12" s="43">
        <f t="shared" ref="M12:P12" si="0">SUM(M5:M11)</f>
        <v>126</v>
      </c>
      <c r="N12" s="43">
        <f t="shared" si="0"/>
        <v>15</v>
      </c>
      <c r="O12" s="43">
        <f t="shared" si="0"/>
        <v>30</v>
      </c>
      <c r="P12" s="43">
        <f t="shared" si="0"/>
        <v>15</v>
      </c>
      <c r="Q12" s="43" t="s">
        <v>43</v>
      </c>
      <c r="R12" s="43" t="s">
        <v>43</v>
      </c>
      <c r="S12" s="43" t="s">
        <v>43</v>
      </c>
    </row>
    <row r="13" spans="1:19" x14ac:dyDescent="0.5">
      <c r="A13" s="34" t="s">
        <v>16</v>
      </c>
      <c r="B13" s="35">
        <v>12</v>
      </c>
      <c r="C13" s="35" t="s">
        <v>33</v>
      </c>
      <c r="D13" s="35" t="s">
        <v>33</v>
      </c>
      <c r="E13" s="35" t="s">
        <v>33</v>
      </c>
      <c r="F13" s="35" t="s">
        <v>33</v>
      </c>
      <c r="G13" s="40" t="s">
        <v>33</v>
      </c>
      <c r="H13" s="40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15</v>
      </c>
      <c r="C14" s="37">
        <v>6</v>
      </c>
      <c r="D14" s="37" t="s">
        <v>33</v>
      </c>
      <c r="E14" s="37" t="s">
        <v>33</v>
      </c>
      <c r="F14" s="37" t="s">
        <v>33</v>
      </c>
      <c r="G14" s="38" t="s">
        <v>33</v>
      </c>
      <c r="H14" s="38" t="s">
        <v>33</v>
      </c>
      <c r="I14" s="37" t="s">
        <v>33</v>
      </c>
      <c r="J14" s="29"/>
      <c r="K14" s="41" t="s">
        <v>41</v>
      </c>
      <c r="L14" s="37">
        <v>87</v>
      </c>
      <c r="M14" s="37">
        <v>42</v>
      </c>
      <c r="N14" s="37">
        <v>12</v>
      </c>
      <c r="O14" s="37">
        <v>18</v>
      </c>
      <c r="P14" s="37" t="s">
        <v>33</v>
      </c>
      <c r="Q14" s="38" t="s">
        <v>33</v>
      </c>
      <c r="R14" s="38" t="s">
        <v>33</v>
      </c>
      <c r="S14" s="38">
        <v>6</v>
      </c>
    </row>
    <row r="15" spans="1:19" x14ac:dyDescent="0.5">
      <c r="A15" s="34" t="s">
        <v>18</v>
      </c>
      <c r="B15" s="35">
        <v>18</v>
      </c>
      <c r="C15" s="35">
        <v>9</v>
      </c>
      <c r="D15" s="35" t="s">
        <v>33</v>
      </c>
      <c r="E15" s="35" t="s">
        <v>33</v>
      </c>
      <c r="F15" s="40" t="s">
        <v>33</v>
      </c>
      <c r="G15" s="40" t="s">
        <v>33</v>
      </c>
      <c r="H15" s="40" t="s">
        <v>33</v>
      </c>
      <c r="I15" s="35" t="s">
        <v>33</v>
      </c>
      <c r="J15" s="29"/>
      <c r="K15" s="34" t="s">
        <v>42</v>
      </c>
      <c r="L15" s="35">
        <v>144</v>
      </c>
      <c r="M15" s="35">
        <v>87</v>
      </c>
      <c r="N15" s="35">
        <v>15</v>
      </c>
      <c r="O15" s="35">
        <v>18</v>
      </c>
      <c r="P15" s="35">
        <v>18</v>
      </c>
      <c r="Q15" s="40" t="s">
        <v>33</v>
      </c>
      <c r="R15" s="40">
        <v>6</v>
      </c>
      <c r="S15" s="40" t="s">
        <v>33</v>
      </c>
    </row>
    <row r="16" spans="1:19" ht="16.149999999999999" thickBot="1" x14ac:dyDescent="0.55000000000000004">
      <c r="A16" s="41" t="s">
        <v>19</v>
      </c>
      <c r="B16" s="37">
        <v>27</v>
      </c>
      <c r="C16" s="37">
        <v>21</v>
      </c>
      <c r="D16" s="37" t="s">
        <v>33</v>
      </c>
      <c r="E16" s="37" t="s">
        <v>33</v>
      </c>
      <c r="F16" s="38" t="s">
        <v>33</v>
      </c>
      <c r="G16" s="38" t="s">
        <v>33</v>
      </c>
      <c r="H16" s="38" t="s">
        <v>33</v>
      </c>
      <c r="I16" s="37" t="s">
        <v>33</v>
      </c>
      <c r="J16" s="29"/>
      <c r="K16" s="42" t="s">
        <v>25</v>
      </c>
      <c r="L16" s="43">
        <f>SUM(L14:L15)</f>
        <v>231</v>
      </c>
      <c r="M16" s="43">
        <f t="shared" ref="M16:S16" si="1">SUM(M14:M15)</f>
        <v>129</v>
      </c>
      <c r="N16" s="43">
        <f t="shared" si="1"/>
        <v>27</v>
      </c>
      <c r="O16" s="43">
        <f t="shared" si="1"/>
        <v>36</v>
      </c>
      <c r="P16" s="43">
        <f t="shared" si="1"/>
        <v>18</v>
      </c>
      <c r="Q16" s="43" t="s">
        <v>43</v>
      </c>
      <c r="R16" s="43">
        <f t="shared" si="1"/>
        <v>6</v>
      </c>
      <c r="S16" s="43">
        <f t="shared" si="1"/>
        <v>6</v>
      </c>
    </row>
    <row r="17" spans="1:19" x14ac:dyDescent="0.5">
      <c r="A17" s="34" t="s">
        <v>20</v>
      </c>
      <c r="B17" s="35">
        <v>36</v>
      </c>
      <c r="C17" s="35">
        <v>24</v>
      </c>
      <c r="D17" s="35" t="s">
        <v>33</v>
      </c>
      <c r="E17" s="35">
        <v>6</v>
      </c>
      <c r="F17" s="40" t="s">
        <v>33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30</v>
      </c>
      <c r="C18" s="37">
        <v>15</v>
      </c>
      <c r="D18" s="38">
        <v>6</v>
      </c>
      <c r="E18" s="38" t="s">
        <v>33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36</v>
      </c>
      <c r="C19" s="35">
        <v>18</v>
      </c>
      <c r="D19" s="40" t="s">
        <v>33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27</v>
      </c>
      <c r="C20" s="38">
        <v>18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18</v>
      </c>
      <c r="C21" s="40">
        <v>9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228</v>
      </c>
      <c r="C22" s="43">
        <f>SUM(C5:C21)</f>
        <v>120</v>
      </c>
      <c r="D22" s="43">
        <f t="shared" ref="D22:E22" si="2">SUM(D5:D21)</f>
        <v>6</v>
      </c>
      <c r="E22" s="43">
        <f t="shared" si="2"/>
        <v>6</v>
      </c>
      <c r="F22" s="43" t="s">
        <v>43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316C320F-6787-3643-8E05-4CABD7DFFA47}"/>
  </hyperlinks>
  <pageMargins left="0.7" right="0.7" top="0.75" bottom="0.75" header="0.3" footer="0.3"/>
  <pageSetup paperSize="9" orientation="portrait" horizontalDpi="0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021BD-9455-6545-AB1A-C3DE09FFE465}">
  <sheetPr codeName="Sheet34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124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 t="s">
        <v>33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9</v>
      </c>
      <c r="U6" s="19" t="s">
        <v>33</v>
      </c>
      <c r="V6" s="19" t="s">
        <v>33</v>
      </c>
      <c r="W6" s="19" t="s">
        <v>33</v>
      </c>
      <c r="X6" s="19" t="s">
        <v>33</v>
      </c>
      <c r="Y6" s="19" t="s">
        <v>33</v>
      </c>
      <c r="Z6" s="19" t="s">
        <v>33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18</v>
      </c>
      <c r="U7" s="17">
        <v>6</v>
      </c>
      <c r="V7" s="17">
        <v>9</v>
      </c>
      <c r="W7" s="17" t="s">
        <v>33</v>
      </c>
      <c r="X7" s="17" t="s">
        <v>33</v>
      </c>
      <c r="Y7" s="17" t="s">
        <v>33</v>
      </c>
      <c r="Z7" s="17">
        <v>9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30</v>
      </c>
      <c r="U8" s="19">
        <v>18</v>
      </c>
      <c r="V8" s="19">
        <v>15</v>
      </c>
      <c r="W8" s="19">
        <v>12</v>
      </c>
      <c r="X8" s="19" t="s">
        <v>33</v>
      </c>
      <c r="Y8" s="19" t="s">
        <v>33</v>
      </c>
      <c r="Z8" s="19">
        <v>6</v>
      </c>
      <c r="AA8" s="19" t="s">
        <v>33</v>
      </c>
      <c r="AB8" s="19" t="s">
        <v>33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39</v>
      </c>
      <c r="U9" s="17">
        <v>27</v>
      </c>
      <c r="V9" s="17">
        <v>21</v>
      </c>
      <c r="W9" s="17">
        <v>15</v>
      </c>
      <c r="X9" s="17">
        <v>6</v>
      </c>
      <c r="Y9" s="17" t="s">
        <v>33</v>
      </c>
      <c r="Z9" s="17">
        <v>6</v>
      </c>
      <c r="AA9" s="17" t="s">
        <v>33</v>
      </c>
      <c r="AB9" s="17" t="s">
        <v>33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20" t="s">
        <v>33</v>
      </c>
      <c r="H10" s="20" t="s">
        <v>33</v>
      </c>
      <c r="I10" s="20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30</v>
      </c>
      <c r="U10" s="19">
        <v>30</v>
      </c>
      <c r="V10" s="19">
        <v>21</v>
      </c>
      <c r="W10" s="19">
        <v>18</v>
      </c>
      <c r="X10" s="19" t="s">
        <v>33</v>
      </c>
      <c r="Y10" s="19" t="s">
        <v>33</v>
      </c>
      <c r="Z10" s="19" t="s">
        <v>33</v>
      </c>
      <c r="AA10" s="19" t="s">
        <v>33</v>
      </c>
      <c r="AB10" s="19" t="s">
        <v>33</v>
      </c>
      <c r="AC10" s="19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 t="s">
        <v>33</v>
      </c>
      <c r="C11" s="17" t="s">
        <v>33</v>
      </c>
      <c r="D11" s="17" t="s">
        <v>33</v>
      </c>
      <c r="E11" s="17" t="s">
        <v>33</v>
      </c>
      <c r="F11" s="17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>
        <v>9</v>
      </c>
      <c r="U11" s="17">
        <v>9</v>
      </c>
      <c r="V11" s="17" t="s">
        <v>33</v>
      </c>
      <c r="W11" s="17">
        <v>6</v>
      </c>
      <c r="X11" s="17" t="s">
        <v>33</v>
      </c>
      <c r="Y11" s="17" t="s">
        <v>33</v>
      </c>
      <c r="Z11" s="17" t="s">
        <v>33</v>
      </c>
      <c r="AA11" s="17" t="s">
        <v>33</v>
      </c>
      <c r="AB11" s="17" t="s">
        <v>33</v>
      </c>
      <c r="AC11" s="17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9</v>
      </c>
      <c r="C12" s="19" t="s">
        <v>33</v>
      </c>
      <c r="D12" s="19" t="s">
        <v>33</v>
      </c>
      <c r="E12" s="19" t="s">
        <v>33</v>
      </c>
      <c r="F12" s="19" t="s">
        <v>33</v>
      </c>
      <c r="G12" s="20" t="s">
        <v>33</v>
      </c>
      <c r="H12" s="20" t="s">
        <v>33</v>
      </c>
      <c r="I12" s="20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135</v>
      </c>
      <c r="U12" s="23">
        <f t="shared" ref="U12:Z12" si="0">SUM(U5:U11)</f>
        <v>90</v>
      </c>
      <c r="V12" s="23">
        <f t="shared" si="0"/>
        <v>66</v>
      </c>
      <c r="W12" s="23">
        <f t="shared" si="0"/>
        <v>51</v>
      </c>
      <c r="X12" s="23">
        <f>SUM(X5:X11)</f>
        <v>6</v>
      </c>
      <c r="Y12" s="23" t="s">
        <v>43</v>
      </c>
      <c r="Z12" s="23">
        <f t="shared" si="0"/>
        <v>21</v>
      </c>
      <c r="AA12" s="23" t="s">
        <v>43</v>
      </c>
      <c r="AB12" s="23" t="s">
        <v>43</v>
      </c>
      <c r="AC12" s="23" t="s">
        <v>43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9</v>
      </c>
      <c r="C13" s="17" t="s">
        <v>33</v>
      </c>
      <c r="D13" s="17" t="s">
        <v>33</v>
      </c>
      <c r="E13" s="17" t="s">
        <v>33</v>
      </c>
      <c r="F13" s="17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12</v>
      </c>
      <c r="C14" s="19" t="s">
        <v>33</v>
      </c>
      <c r="D14" s="19">
        <v>6</v>
      </c>
      <c r="E14" s="19" t="s">
        <v>33</v>
      </c>
      <c r="F14" s="19" t="s">
        <v>33</v>
      </c>
      <c r="G14" s="20" t="s">
        <v>33</v>
      </c>
      <c r="H14" s="20" t="s">
        <v>33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60</v>
      </c>
      <c r="U14" s="19">
        <v>24</v>
      </c>
      <c r="V14" s="19">
        <v>27</v>
      </c>
      <c r="W14" s="19">
        <v>15</v>
      </c>
      <c r="X14" s="19">
        <v>9</v>
      </c>
      <c r="Y14" s="19" t="s">
        <v>33</v>
      </c>
      <c r="Z14" s="19">
        <v>15</v>
      </c>
      <c r="AA14" s="19" t="s">
        <v>33</v>
      </c>
      <c r="AB14" s="20" t="s">
        <v>33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 t="s">
        <v>33</v>
      </c>
      <c r="AI14" s="20" t="s">
        <v>33</v>
      </c>
    </row>
    <row r="15" spans="1:35" x14ac:dyDescent="0.5">
      <c r="A15" s="15" t="s">
        <v>18</v>
      </c>
      <c r="B15" s="17">
        <v>12</v>
      </c>
      <c r="C15" s="17">
        <v>6</v>
      </c>
      <c r="D15" s="17" t="s">
        <v>33</v>
      </c>
      <c r="E15" s="17" t="s">
        <v>33</v>
      </c>
      <c r="F15" s="17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81</v>
      </c>
      <c r="U15" s="17">
        <v>66</v>
      </c>
      <c r="V15" s="17">
        <v>48</v>
      </c>
      <c r="W15" s="17">
        <v>39</v>
      </c>
      <c r="X15" s="17">
        <v>9</v>
      </c>
      <c r="Y15" s="17" t="s">
        <v>33</v>
      </c>
      <c r="Z15" s="17">
        <v>12</v>
      </c>
      <c r="AA15" s="17" t="s">
        <v>33</v>
      </c>
      <c r="AB15" s="18">
        <v>9</v>
      </c>
      <c r="AC15" s="18">
        <v>9</v>
      </c>
      <c r="AD15" s="18" t="s">
        <v>33</v>
      </c>
      <c r="AE15" s="18" t="s">
        <v>33</v>
      </c>
      <c r="AF15" s="18" t="s">
        <v>33</v>
      </c>
      <c r="AG15" s="18">
        <v>6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18</v>
      </c>
      <c r="C16" s="19">
        <v>12</v>
      </c>
      <c r="D16" s="19">
        <v>9</v>
      </c>
      <c r="E16" s="19">
        <v>9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141</v>
      </c>
      <c r="U16" s="23">
        <f t="shared" ref="U16:AC16" si="1">SUM(U14:U15)</f>
        <v>90</v>
      </c>
      <c r="V16" s="23">
        <f t="shared" si="1"/>
        <v>75</v>
      </c>
      <c r="W16" s="23">
        <f t="shared" si="1"/>
        <v>54</v>
      </c>
      <c r="X16" s="23">
        <f t="shared" si="1"/>
        <v>18</v>
      </c>
      <c r="Y16" s="23" t="s">
        <v>43</v>
      </c>
      <c r="Z16" s="23">
        <f t="shared" si="1"/>
        <v>27</v>
      </c>
      <c r="AA16" s="23" t="s">
        <v>43</v>
      </c>
      <c r="AB16" s="23">
        <f t="shared" si="1"/>
        <v>9</v>
      </c>
      <c r="AC16" s="23">
        <f t="shared" si="1"/>
        <v>9</v>
      </c>
      <c r="AD16" s="23" t="s">
        <v>43</v>
      </c>
      <c r="AE16" s="23" t="s">
        <v>43</v>
      </c>
      <c r="AF16" s="23" t="s">
        <v>43</v>
      </c>
      <c r="AG16" s="23">
        <v>6</v>
      </c>
      <c r="AH16" s="23" t="s">
        <v>43</v>
      </c>
      <c r="AI16" s="23" t="s">
        <v>43</v>
      </c>
    </row>
    <row r="17" spans="1:17" x14ac:dyDescent="0.5">
      <c r="A17" s="15" t="s">
        <v>20</v>
      </c>
      <c r="B17" s="17">
        <v>24</v>
      </c>
      <c r="C17" s="17">
        <v>12</v>
      </c>
      <c r="D17" s="17">
        <v>15</v>
      </c>
      <c r="E17" s="17">
        <v>9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18</v>
      </c>
      <c r="C18" s="19">
        <v>15</v>
      </c>
      <c r="D18" s="19">
        <v>9</v>
      </c>
      <c r="E18" s="19">
        <v>6</v>
      </c>
      <c r="F18" s="20" t="s">
        <v>33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18</v>
      </c>
      <c r="C19" s="17">
        <v>15</v>
      </c>
      <c r="D19" s="18">
        <v>12</v>
      </c>
      <c r="E19" s="18">
        <v>6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12</v>
      </c>
      <c r="C20" s="19">
        <v>15</v>
      </c>
      <c r="D20" s="20">
        <v>9</v>
      </c>
      <c r="E20" s="20">
        <v>12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>
        <v>9</v>
      </c>
      <c r="C21" s="17">
        <v>9</v>
      </c>
      <c r="D21" s="18" t="s">
        <v>33</v>
      </c>
      <c r="E21" s="18">
        <v>6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141</v>
      </c>
      <c r="C22" s="23">
        <f t="shared" ref="C22:E22" si="2">SUM(C5:C21)</f>
        <v>84</v>
      </c>
      <c r="D22" s="23">
        <f t="shared" si="2"/>
        <v>60</v>
      </c>
      <c r="E22" s="23">
        <f t="shared" si="2"/>
        <v>48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11" priority="2" operator="greaterThan">
      <formula>5</formula>
    </cfRule>
  </conditionalFormatting>
  <conditionalFormatting sqref="W19:W27">
    <cfRule type="cellIs" dxfId="10" priority="1" operator="greaterThan">
      <formula>5</formula>
    </cfRule>
  </conditionalFormatting>
  <hyperlinks>
    <hyperlink ref="A43" location="'Information Page'!A1" display="Information Page" xr:uid="{84CD462D-6C6A-3543-9EA1-FF0FB3C2F27B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A459-22C5-6941-835D-743A59041EA7}">
  <sheetPr codeName="Sheet4"/>
  <dimension ref="A1:AI43"/>
  <sheetViews>
    <sheetView topLeftCell="A23" workbookViewId="0">
      <selection activeCell="D36" sqref="D36"/>
    </sheetView>
  </sheetViews>
  <sheetFormatPr defaultColWidth="11" defaultRowHeight="15.75" x14ac:dyDescent="0.5"/>
  <sheetData>
    <row r="1" spans="1:35" ht="17.649999999999999" x14ac:dyDescent="0.5">
      <c r="A1" s="57" t="s">
        <v>99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>
        <v>27</v>
      </c>
      <c r="U5" s="17">
        <v>12</v>
      </c>
      <c r="V5" s="17">
        <v>9</v>
      </c>
      <c r="W5" s="17" t="s">
        <v>33</v>
      </c>
      <c r="X5" s="17" t="s">
        <v>33</v>
      </c>
      <c r="Y5" s="17" t="s">
        <v>33</v>
      </c>
      <c r="Z5" s="17">
        <v>9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33</v>
      </c>
      <c r="U6" s="19">
        <v>21</v>
      </c>
      <c r="V6" s="19">
        <v>12</v>
      </c>
      <c r="W6" s="19">
        <v>9</v>
      </c>
      <c r="X6" s="19">
        <v>6</v>
      </c>
      <c r="Y6" s="19" t="s">
        <v>33</v>
      </c>
      <c r="Z6" s="19">
        <v>12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57</v>
      </c>
      <c r="U7" s="17">
        <v>48</v>
      </c>
      <c r="V7" s="17">
        <v>33</v>
      </c>
      <c r="W7" s="17">
        <v>30</v>
      </c>
      <c r="X7" s="17">
        <v>9</v>
      </c>
      <c r="Y7" s="17">
        <v>9</v>
      </c>
      <c r="Z7" s="17">
        <v>6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72</v>
      </c>
      <c r="U8" s="19">
        <v>63</v>
      </c>
      <c r="V8" s="19">
        <v>39</v>
      </c>
      <c r="W8" s="19">
        <v>30</v>
      </c>
      <c r="X8" s="19">
        <v>12</v>
      </c>
      <c r="Y8" s="19">
        <v>12</v>
      </c>
      <c r="Z8" s="19">
        <v>12</v>
      </c>
      <c r="AA8" s="19">
        <v>9</v>
      </c>
      <c r="AB8" s="19">
        <v>9</v>
      </c>
      <c r="AC8" s="19">
        <v>12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>
        <v>6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66</v>
      </c>
      <c r="U9" s="17">
        <v>51</v>
      </c>
      <c r="V9" s="17">
        <v>42</v>
      </c>
      <c r="W9" s="17">
        <v>30</v>
      </c>
      <c r="X9" s="17" t="s">
        <v>33</v>
      </c>
      <c r="Y9" s="17">
        <v>6</v>
      </c>
      <c r="Z9" s="17">
        <v>12</v>
      </c>
      <c r="AA9" s="17">
        <v>9</v>
      </c>
      <c r="AB9" s="17">
        <v>6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>
        <v>15</v>
      </c>
      <c r="C10" s="19">
        <v>9</v>
      </c>
      <c r="D10" s="19" t="s">
        <v>33</v>
      </c>
      <c r="E10" s="19" t="s">
        <v>33</v>
      </c>
      <c r="F10" s="19" t="s">
        <v>33</v>
      </c>
      <c r="G10" s="19" t="s">
        <v>33</v>
      </c>
      <c r="H10" s="19">
        <v>6</v>
      </c>
      <c r="I10" s="19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30</v>
      </c>
      <c r="U10" s="19">
        <v>21</v>
      </c>
      <c r="V10" s="19">
        <v>15</v>
      </c>
      <c r="W10" s="19">
        <v>9</v>
      </c>
      <c r="X10" s="19" t="s">
        <v>33</v>
      </c>
      <c r="Y10" s="19" t="s">
        <v>33</v>
      </c>
      <c r="Z10" s="19">
        <v>6</v>
      </c>
      <c r="AA10" s="19" t="s">
        <v>33</v>
      </c>
      <c r="AB10" s="20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9</v>
      </c>
      <c r="C11" s="17">
        <v>12</v>
      </c>
      <c r="D11" s="17" t="s">
        <v>33</v>
      </c>
      <c r="E11" s="17" t="s">
        <v>33</v>
      </c>
      <c r="F11" s="17" t="s">
        <v>33</v>
      </c>
      <c r="G11" s="17" t="s">
        <v>33</v>
      </c>
      <c r="H11" s="17" t="s">
        <v>33</v>
      </c>
      <c r="I11" s="17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 t="s">
        <v>33</v>
      </c>
      <c r="U11" s="17">
        <v>12</v>
      </c>
      <c r="V11" s="17" t="s">
        <v>33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24</v>
      </c>
      <c r="C12" s="19">
        <v>12</v>
      </c>
      <c r="D12" s="19">
        <v>9</v>
      </c>
      <c r="E12" s="19">
        <v>9</v>
      </c>
      <c r="F12" s="19" t="s">
        <v>33</v>
      </c>
      <c r="G12" s="19" t="s">
        <v>33</v>
      </c>
      <c r="H12" s="19">
        <v>6</v>
      </c>
      <c r="I12" s="19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v>285</v>
      </c>
      <c r="U12" s="23">
        <v>228</v>
      </c>
      <c r="V12" s="23">
        <v>150</v>
      </c>
      <c r="W12" s="23">
        <v>108</v>
      </c>
      <c r="X12" s="23">
        <v>27</v>
      </c>
      <c r="Y12" s="23">
        <v>27</v>
      </c>
      <c r="Z12" s="23">
        <v>57</v>
      </c>
      <c r="AA12" s="23">
        <v>18</v>
      </c>
      <c r="AB12" s="23">
        <v>15</v>
      </c>
      <c r="AC12" s="23">
        <v>12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30</v>
      </c>
      <c r="C13" s="17">
        <v>21</v>
      </c>
      <c r="D13" s="17">
        <v>15</v>
      </c>
      <c r="E13" s="17">
        <v>6</v>
      </c>
      <c r="F13" s="17" t="s">
        <v>33</v>
      </c>
      <c r="G13" s="17">
        <v>6</v>
      </c>
      <c r="H13" s="17" t="s">
        <v>33</v>
      </c>
      <c r="I13" s="17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27</v>
      </c>
      <c r="C14" s="19">
        <v>30</v>
      </c>
      <c r="D14" s="19">
        <v>15</v>
      </c>
      <c r="E14" s="19">
        <v>24</v>
      </c>
      <c r="F14" s="19" t="s">
        <v>33</v>
      </c>
      <c r="G14" s="19" t="s">
        <v>33</v>
      </c>
      <c r="H14" s="19" t="s">
        <v>33</v>
      </c>
      <c r="I14" s="19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162</v>
      </c>
      <c r="U14" s="19">
        <v>132</v>
      </c>
      <c r="V14" s="19">
        <v>84</v>
      </c>
      <c r="W14" s="19">
        <v>72</v>
      </c>
      <c r="X14" s="19">
        <v>24</v>
      </c>
      <c r="Y14" s="19">
        <v>24</v>
      </c>
      <c r="Z14" s="19">
        <v>30</v>
      </c>
      <c r="AA14" s="19">
        <v>15</v>
      </c>
      <c r="AB14" s="20">
        <v>12</v>
      </c>
      <c r="AC14" s="20">
        <v>12</v>
      </c>
      <c r="AD14" s="20" t="s">
        <v>33</v>
      </c>
      <c r="AE14" s="20" t="s">
        <v>33</v>
      </c>
      <c r="AF14" s="20" t="s">
        <v>33</v>
      </c>
      <c r="AG14" s="20">
        <v>6</v>
      </c>
      <c r="AH14" s="20">
        <v>9</v>
      </c>
      <c r="AI14" s="20" t="s">
        <v>33</v>
      </c>
    </row>
    <row r="15" spans="1:35" x14ac:dyDescent="0.5">
      <c r="A15" s="15" t="s">
        <v>18</v>
      </c>
      <c r="B15" s="17">
        <v>36</v>
      </c>
      <c r="C15" s="17">
        <v>33</v>
      </c>
      <c r="D15" s="17">
        <v>21</v>
      </c>
      <c r="E15" s="17">
        <v>12</v>
      </c>
      <c r="F15" s="17" t="s">
        <v>33</v>
      </c>
      <c r="G15" s="17">
        <v>9</v>
      </c>
      <c r="H15" s="17">
        <v>6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96</v>
      </c>
      <c r="U15" s="17">
        <v>84</v>
      </c>
      <c r="V15" s="17">
        <v>60</v>
      </c>
      <c r="W15" s="17">
        <v>45</v>
      </c>
      <c r="X15" s="17">
        <v>9</v>
      </c>
      <c r="Y15" s="17">
        <v>9</v>
      </c>
      <c r="Z15" s="17">
        <v>18</v>
      </c>
      <c r="AA15" s="17">
        <v>15</v>
      </c>
      <c r="AB15" s="18">
        <v>9</v>
      </c>
      <c r="AC15" s="18">
        <v>12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36</v>
      </c>
      <c r="C16" s="19">
        <v>30</v>
      </c>
      <c r="D16" s="19">
        <v>21</v>
      </c>
      <c r="E16" s="19">
        <v>15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v>258</v>
      </c>
      <c r="U16" s="23">
        <v>216</v>
      </c>
      <c r="V16" s="23">
        <v>144</v>
      </c>
      <c r="W16" s="23">
        <v>117</v>
      </c>
      <c r="X16" s="23">
        <v>33</v>
      </c>
      <c r="Y16" s="23">
        <v>33</v>
      </c>
      <c r="Z16" s="23">
        <v>48</v>
      </c>
      <c r="AA16" s="23">
        <v>30</v>
      </c>
      <c r="AB16" s="23">
        <v>21</v>
      </c>
      <c r="AC16" s="23">
        <v>24</v>
      </c>
      <c r="AD16" s="23" t="s">
        <v>43</v>
      </c>
      <c r="AE16" s="23" t="s">
        <v>43</v>
      </c>
      <c r="AF16" s="23" t="s">
        <v>43</v>
      </c>
      <c r="AG16" s="23">
        <v>6</v>
      </c>
      <c r="AH16" s="23" t="s">
        <v>43</v>
      </c>
      <c r="AI16" s="23" t="s">
        <v>43</v>
      </c>
    </row>
    <row r="17" spans="1:17" x14ac:dyDescent="0.5">
      <c r="A17" s="15" t="s">
        <v>20</v>
      </c>
      <c r="B17" s="17">
        <v>36</v>
      </c>
      <c r="C17" s="17">
        <v>33</v>
      </c>
      <c r="D17" s="17">
        <v>27</v>
      </c>
      <c r="E17" s="17">
        <v>18</v>
      </c>
      <c r="F17" s="18" t="s">
        <v>33</v>
      </c>
      <c r="G17" s="18" t="s">
        <v>33</v>
      </c>
      <c r="H17" s="18">
        <v>6</v>
      </c>
      <c r="I17" s="18">
        <v>9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33</v>
      </c>
      <c r="C18" s="19">
        <v>21</v>
      </c>
      <c r="D18" s="19">
        <v>15</v>
      </c>
      <c r="E18" s="19">
        <v>12</v>
      </c>
      <c r="F18" s="20" t="s">
        <v>33</v>
      </c>
      <c r="G18" s="20" t="s">
        <v>33</v>
      </c>
      <c r="H18" s="20" t="s">
        <v>33</v>
      </c>
      <c r="I18" s="20" t="s">
        <v>33</v>
      </c>
      <c r="J18" s="20">
        <v>6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21</v>
      </c>
      <c r="C19" s="17">
        <v>18</v>
      </c>
      <c r="D19" s="18">
        <v>12</v>
      </c>
      <c r="E19" s="18">
        <v>9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9</v>
      </c>
      <c r="C20" s="19" t="s">
        <v>33</v>
      </c>
      <c r="D20" s="20" t="s">
        <v>33</v>
      </c>
      <c r="E20" s="20" t="s">
        <v>33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 t="s">
        <v>33</v>
      </c>
      <c r="C21" s="17">
        <v>12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v>282</v>
      </c>
      <c r="C22" s="23">
        <v>231</v>
      </c>
      <c r="D22" s="23">
        <v>135</v>
      </c>
      <c r="E22" s="23">
        <v>105</v>
      </c>
      <c r="F22" s="23" t="s">
        <v>43</v>
      </c>
      <c r="G22" s="23" t="s">
        <v>43</v>
      </c>
      <c r="H22" s="23">
        <v>24</v>
      </c>
      <c r="I22" s="23">
        <v>9</v>
      </c>
      <c r="J22" s="23">
        <v>6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29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5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J2:K3"/>
    <mergeCell ref="F3:G3"/>
    <mergeCell ref="A2:A3"/>
    <mergeCell ref="B2:C3"/>
    <mergeCell ref="D2:E3"/>
    <mergeCell ref="F2:G2"/>
    <mergeCell ref="H2:I3"/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</mergeCells>
  <conditionalFormatting sqref="V20:V27">
    <cfRule type="cellIs" dxfId="37" priority="2" operator="greaterThan">
      <formula>5</formula>
    </cfRule>
  </conditionalFormatting>
  <conditionalFormatting sqref="W19:W27">
    <cfRule type="cellIs" dxfId="36" priority="1" operator="greaterThan">
      <formula>5</formula>
    </cfRule>
  </conditionalFormatting>
  <hyperlinks>
    <hyperlink ref="A43" location="'Information Page'!A1" display="Information Page" xr:uid="{1BB4F084-2DCC-9F4B-A28B-CDE6C05B37E0}"/>
  </hyperlinks>
  <pageMargins left="0.7" right="0.7" top="0.75" bottom="0.75" header="0.3" footer="0.3"/>
  <pageSetup paperSize="9" orientation="portrait" horizontalDpi="0" verticalDpi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231E-131C-7148-ACCB-FC286E1294A3}">
  <sheetPr codeName="Sheet33"/>
  <dimension ref="A1:S43"/>
  <sheetViews>
    <sheetView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125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 t="s">
        <v>33</v>
      </c>
      <c r="M5" s="35" t="s">
        <v>33</v>
      </c>
      <c r="N5" s="35" t="s">
        <v>33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8" t="s">
        <v>33</v>
      </c>
      <c r="I6" s="37" t="s">
        <v>33</v>
      </c>
      <c r="J6" s="29"/>
      <c r="K6" s="36" t="s">
        <v>36</v>
      </c>
      <c r="L6" s="37">
        <v>9</v>
      </c>
      <c r="M6" s="37">
        <v>6</v>
      </c>
      <c r="N6" s="37" t="s">
        <v>33</v>
      </c>
      <c r="O6" s="37" t="s">
        <v>33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40" t="s">
        <v>33</v>
      </c>
      <c r="I7" s="35" t="s">
        <v>33</v>
      </c>
      <c r="J7" s="29"/>
      <c r="K7" s="39" t="s">
        <v>37</v>
      </c>
      <c r="L7" s="35">
        <v>21</v>
      </c>
      <c r="M7" s="35">
        <v>9</v>
      </c>
      <c r="N7" s="35" t="s">
        <v>33</v>
      </c>
      <c r="O7" s="35">
        <v>6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8" t="s">
        <v>33</v>
      </c>
      <c r="I8" s="37" t="s">
        <v>33</v>
      </c>
      <c r="J8" s="29"/>
      <c r="K8" s="41" t="s">
        <v>38</v>
      </c>
      <c r="L8" s="37">
        <v>45</v>
      </c>
      <c r="M8" s="37">
        <v>21</v>
      </c>
      <c r="N8" s="37" t="s">
        <v>33</v>
      </c>
      <c r="O8" s="37">
        <v>9</v>
      </c>
      <c r="P8" s="37" t="s">
        <v>33</v>
      </c>
      <c r="Q8" s="38" t="s">
        <v>33</v>
      </c>
      <c r="R8" s="38" t="s">
        <v>33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40" t="s">
        <v>33</v>
      </c>
      <c r="I9" s="35" t="s">
        <v>33</v>
      </c>
      <c r="J9" s="29"/>
      <c r="K9" s="34" t="s">
        <v>39</v>
      </c>
      <c r="L9" s="35">
        <v>60</v>
      </c>
      <c r="M9" s="35">
        <v>39</v>
      </c>
      <c r="N9" s="35" t="s">
        <v>33</v>
      </c>
      <c r="O9" s="35">
        <v>6</v>
      </c>
      <c r="P9" s="35">
        <v>9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 t="s">
        <v>33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8" t="s">
        <v>33</v>
      </c>
      <c r="I10" s="37" t="s">
        <v>33</v>
      </c>
      <c r="J10" s="29"/>
      <c r="K10" s="41" t="s">
        <v>40</v>
      </c>
      <c r="L10" s="37">
        <v>54</v>
      </c>
      <c r="M10" s="37">
        <v>36</v>
      </c>
      <c r="N10" s="37" t="s">
        <v>33</v>
      </c>
      <c r="O10" s="37">
        <v>6</v>
      </c>
      <c r="P10" s="37">
        <v>6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 t="s">
        <v>33</v>
      </c>
      <c r="C11" s="35" t="s">
        <v>33</v>
      </c>
      <c r="D11" s="35" t="s">
        <v>33</v>
      </c>
      <c r="E11" s="35" t="s">
        <v>33</v>
      </c>
      <c r="F11" s="35" t="s">
        <v>33</v>
      </c>
      <c r="G11" s="40" t="s">
        <v>33</v>
      </c>
      <c r="H11" s="40" t="s">
        <v>33</v>
      </c>
      <c r="I11" s="35" t="s">
        <v>33</v>
      </c>
      <c r="J11" s="29"/>
      <c r="K11" s="34" t="s">
        <v>24</v>
      </c>
      <c r="L11" s="35">
        <v>21</v>
      </c>
      <c r="M11" s="35">
        <v>12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9</v>
      </c>
      <c r="C12" s="37" t="s">
        <v>33</v>
      </c>
      <c r="D12" s="37" t="s">
        <v>33</v>
      </c>
      <c r="E12" s="37" t="s">
        <v>33</v>
      </c>
      <c r="F12" s="37" t="s">
        <v>33</v>
      </c>
      <c r="G12" s="38" t="s">
        <v>33</v>
      </c>
      <c r="H12" s="38" t="s">
        <v>33</v>
      </c>
      <c r="I12" s="37" t="s">
        <v>33</v>
      </c>
      <c r="J12" s="29"/>
      <c r="K12" s="42" t="s">
        <v>25</v>
      </c>
      <c r="L12" s="43">
        <f>SUM(L5:L11)</f>
        <v>210</v>
      </c>
      <c r="M12" s="43">
        <f t="shared" ref="M12:P12" si="0">SUM(M5:M11)</f>
        <v>123</v>
      </c>
      <c r="N12" s="43" t="s">
        <v>43</v>
      </c>
      <c r="O12" s="43">
        <f t="shared" si="0"/>
        <v>27</v>
      </c>
      <c r="P12" s="43">
        <f t="shared" si="0"/>
        <v>15</v>
      </c>
      <c r="Q12" s="43" t="s">
        <v>43</v>
      </c>
      <c r="R12" s="43" t="s">
        <v>43</v>
      </c>
      <c r="S12" s="43" t="s">
        <v>43</v>
      </c>
    </row>
    <row r="13" spans="1:19" x14ac:dyDescent="0.5">
      <c r="A13" s="34" t="s">
        <v>16</v>
      </c>
      <c r="B13" s="35">
        <v>12</v>
      </c>
      <c r="C13" s="35" t="s">
        <v>33</v>
      </c>
      <c r="D13" s="35" t="s">
        <v>33</v>
      </c>
      <c r="E13" s="35" t="s">
        <v>33</v>
      </c>
      <c r="F13" s="35" t="s">
        <v>33</v>
      </c>
      <c r="G13" s="40" t="s">
        <v>33</v>
      </c>
      <c r="H13" s="40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6</v>
      </c>
      <c r="C14" s="37" t="s">
        <v>33</v>
      </c>
      <c r="D14" s="37" t="s">
        <v>33</v>
      </c>
      <c r="E14" s="37" t="s">
        <v>33</v>
      </c>
      <c r="F14" s="37" t="s">
        <v>33</v>
      </c>
      <c r="G14" s="38" t="s">
        <v>33</v>
      </c>
      <c r="H14" s="38" t="s">
        <v>33</v>
      </c>
      <c r="I14" s="37" t="s">
        <v>33</v>
      </c>
      <c r="J14" s="29"/>
      <c r="K14" s="41" t="s">
        <v>41</v>
      </c>
      <c r="L14" s="37">
        <v>72</v>
      </c>
      <c r="M14" s="37">
        <v>36</v>
      </c>
      <c r="N14" s="37">
        <v>9</v>
      </c>
      <c r="O14" s="37">
        <v>15</v>
      </c>
      <c r="P14" s="37" t="s">
        <v>33</v>
      </c>
      <c r="Q14" s="38" t="s">
        <v>33</v>
      </c>
      <c r="R14" s="38" t="s">
        <v>33</v>
      </c>
      <c r="S14" s="38" t="s">
        <v>33</v>
      </c>
    </row>
    <row r="15" spans="1:19" x14ac:dyDescent="0.5">
      <c r="A15" s="34" t="s">
        <v>18</v>
      </c>
      <c r="B15" s="35">
        <v>21</v>
      </c>
      <c r="C15" s="35">
        <v>9</v>
      </c>
      <c r="D15" s="35" t="s">
        <v>33</v>
      </c>
      <c r="E15" s="35">
        <v>6</v>
      </c>
      <c r="F15" s="40" t="s">
        <v>33</v>
      </c>
      <c r="G15" s="40" t="s">
        <v>33</v>
      </c>
      <c r="H15" s="40" t="s">
        <v>33</v>
      </c>
      <c r="I15" s="35" t="s">
        <v>33</v>
      </c>
      <c r="J15" s="29"/>
      <c r="K15" s="34" t="s">
        <v>42</v>
      </c>
      <c r="L15" s="35">
        <v>135</v>
      </c>
      <c r="M15" s="35">
        <v>84</v>
      </c>
      <c r="N15" s="35">
        <v>12</v>
      </c>
      <c r="O15" s="35">
        <v>15</v>
      </c>
      <c r="P15" s="35">
        <v>18</v>
      </c>
      <c r="Q15" s="40" t="s">
        <v>33</v>
      </c>
      <c r="R15" s="40">
        <v>6</v>
      </c>
      <c r="S15" s="40" t="s">
        <v>33</v>
      </c>
    </row>
    <row r="16" spans="1:19" ht="16.149999999999999" thickBot="1" x14ac:dyDescent="0.55000000000000004">
      <c r="A16" s="41" t="s">
        <v>19</v>
      </c>
      <c r="B16" s="37">
        <v>24</v>
      </c>
      <c r="C16" s="37">
        <v>15</v>
      </c>
      <c r="D16" s="37" t="s">
        <v>33</v>
      </c>
      <c r="E16" s="37" t="s">
        <v>33</v>
      </c>
      <c r="F16" s="38" t="s">
        <v>33</v>
      </c>
      <c r="G16" s="38" t="s">
        <v>33</v>
      </c>
      <c r="H16" s="38" t="s">
        <v>33</v>
      </c>
      <c r="I16" s="37" t="s">
        <v>33</v>
      </c>
      <c r="J16" s="29"/>
      <c r="K16" s="42" t="s">
        <v>25</v>
      </c>
      <c r="L16" s="43">
        <f>SUM(L14:L15)</f>
        <v>207</v>
      </c>
      <c r="M16" s="43">
        <f t="shared" ref="M16:R16" si="1">SUM(M14:M15)</f>
        <v>120</v>
      </c>
      <c r="N16" s="43">
        <f t="shared" si="1"/>
        <v>21</v>
      </c>
      <c r="O16" s="43">
        <f t="shared" si="1"/>
        <v>30</v>
      </c>
      <c r="P16" s="43">
        <f t="shared" si="1"/>
        <v>18</v>
      </c>
      <c r="Q16" s="43" t="s">
        <v>43</v>
      </c>
      <c r="R16" s="43">
        <f t="shared" si="1"/>
        <v>6</v>
      </c>
      <c r="S16" s="43" t="s">
        <v>43</v>
      </c>
    </row>
    <row r="17" spans="1:19" x14ac:dyDescent="0.5">
      <c r="A17" s="34" t="s">
        <v>20</v>
      </c>
      <c r="B17" s="35">
        <v>30</v>
      </c>
      <c r="C17" s="35">
        <v>21</v>
      </c>
      <c r="D17" s="35" t="s">
        <v>33</v>
      </c>
      <c r="E17" s="35" t="s">
        <v>33</v>
      </c>
      <c r="F17" s="40" t="s">
        <v>33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30</v>
      </c>
      <c r="C18" s="37">
        <v>15</v>
      </c>
      <c r="D18" s="38" t="s">
        <v>33</v>
      </c>
      <c r="E18" s="38" t="s">
        <v>33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33</v>
      </c>
      <c r="C19" s="35">
        <v>18</v>
      </c>
      <c r="D19" s="40" t="s">
        <v>33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21</v>
      </c>
      <c r="C20" s="38">
        <v>15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21</v>
      </c>
      <c r="C21" s="40">
        <v>12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207</v>
      </c>
      <c r="C22" s="43">
        <f>SUM(C5:C21)</f>
        <v>105</v>
      </c>
      <c r="D22" s="43" t="s">
        <v>43</v>
      </c>
      <c r="E22" s="43">
        <f t="shared" ref="E22" si="2">SUM(E5:E21)</f>
        <v>6</v>
      </c>
      <c r="F22" s="43" t="s">
        <v>43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F8EFA0B9-BC33-B649-8B91-311DE7B68DAF}"/>
  </hyperlinks>
  <pageMargins left="0.7" right="0.7" top="0.75" bottom="0.75" header="0.3" footer="0.3"/>
  <pageSetup paperSize="9" orientation="portrait" horizontalDpi="0" verticalDpi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AFF2-4D1F-934A-866A-94DA050DF903}">
  <sheetPr codeName="Sheet32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126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 t="s">
        <v>33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6</v>
      </c>
      <c r="U6" s="19" t="s">
        <v>33</v>
      </c>
      <c r="V6" s="19" t="s">
        <v>33</v>
      </c>
      <c r="W6" s="19" t="s">
        <v>33</v>
      </c>
      <c r="X6" s="19" t="s">
        <v>33</v>
      </c>
      <c r="Y6" s="19" t="s">
        <v>33</v>
      </c>
      <c r="Z6" s="19" t="s">
        <v>33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15</v>
      </c>
      <c r="U7" s="17" t="s">
        <v>33</v>
      </c>
      <c r="V7" s="17" t="s">
        <v>33</v>
      </c>
      <c r="W7" s="17" t="s">
        <v>33</v>
      </c>
      <c r="X7" s="17" t="s">
        <v>33</v>
      </c>
      <c r="Y7" s="17" t="s">
        <v>33</v>
      </c>
      <c r="Z7" s="17">
        <v>6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33</v>
      </c>
      <c r="U8" s="19">
        <v>15</v>
      </c>
      <c r="V8" s="19">
        <v>12</v>
      </c>
      <c r="W8" s="19">
        <v>9</v>
      </c>
      <c r="X8" s="19" t="s">
        <v>33</v>
      </c>
      <c r="Y8" s="19" t="s">
        <v>33</v>
      </c>
      <c r="Z8" s="19">
        <v>9</v>
      </c>
      <c r="AA8" s="19" t="s">
        <v>33</v>
      </c>
      <c r="AB8" s="19" t="s">
        <v>33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33</v>
      </c>
      <c r="U9" s="17">
        <v>27</v>
      </c>
      <c r="V9" s="17">
        <v>21</v>
      </c>
      <c r="W9" s="17">
        <v>18</v>
      </c>
      <c r="X9" s="17" t="s">
        <v>33</v>
      </c>
      <c r="Y9" s="17" t="s">
        <v>33</v>
      </c>
      <c r="Z9" s="17">
        <v>6</v>
      </c>
      <c r="AA9" s="17" t="s">
        <v>33</v>
      </c>
      <c r="AB9" s="17" t="s">
        <v>33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20" t="s">
        <v>33</v>
      </c>
      <c r="H10" s="19" t="s">
        <v>33</v>
      </c>
      <c r="I10" s="20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30</v>
      </c>
      <c r="U10" s="19">
        <v>24</v>
      </c>
      <c r="V10" s="19">
        <v>18</v>
      </c>
      <c r="W10" s="19">
        <v>15</v>
      </c>
      <c r="X10" s="19" t="s">
        <v>33</v>
      </c>
      <c r="Y10" s="19" t="s">
        <v>33</v>
      </c>
      <c r="Z10" s="19" t="s">
        <v>33</v>
      </c>
      <c r="AA10" s="19" t="s">
        <v>33</v>
      </c>
      <c r="AB10" s="19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 t="s">
        <v>33</v>
      </c>
      <c r="C11" s="17" t="s">
        <v>33</v>
      </c>
      <c r="D11" s="17" t="s">
        <v>33</v>
      </c>
      <c r="E11" s="17" t="s">
        <v>33</v>
      </c>
      <c r="F11" s="17" t="s">
        <v>33</v>
      </c>
      <c r="G11" s="18" t="s">
        <v>33</v>
      </c>
      <c r="H11" s="17" t="s">
        <v>33</v>
      </c>
      <c r="I11" s="18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>
        <v>9</v>
      </c>
      <c r="U11" s="17">
        <v>9</v>
      </c>
      <c r="V11" s="17" t="s">
        <v>33</v>
      </c>
      <c r="W11" s="17">
        <v>9</v>
      </c>
      <c r="X11" s="17" t="s">
        <v>33</v>
      </c>
      <c r="Y11" s="17" t="s">
        <v>33</v>
      </c>
      <c r="Z11" s="17" t="s">
        <v>33</v>
      </c>
      <c r="AA11" s="17" t="s">
        <v>33</v>
      </c>
      <c r="AB11" s="17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6</v>
      </c>
      <c r="C12" s="19" t="s">
        <v>33</v>
      </c>
      <c r="D12" s="19" t="s">
        <v>33</v>
      </c>
      <c r="E12" s="19" t="s">
        <v>33</v>
      </c>
      <c r="F12" s="19" t="s">
        <v>33</v>
      </c>
      <c r="G12" s="20" t="s">
        <v>33</v>
      </c>
      <c r="H12" s="19" t="s">
        <v>33</v>
      </c>
      <c r="I12" s="20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126</v>
      </c>
      <c r="U12" s="23">
        <f t="shared" ref="U12:AC12" si="0">SUM(U5:U11)</f>
        <v>75</v>
      </c>
      <c r="V12" s="23">
        <f t="shared" si="0"/>
        <v>51</v>
      </c>
      <c r="W12" s="23">
        <f t="shared" si="0"/>
        <v>51</v>
      </c>
      <c r="X12" s="23" t="s">
        <v>43</v>
      </c>
      <c r="Y12" s="23" t="s">
        <v>43</v>
      </c>
      <c r="Z12" s="23">
        <f t="shared" si="0"/>
        <v>21</v>
      </c>
      <c r="AA12" s="23" t="s">
        <v>43</v>
      </c>
      <c r="AB12" s="23" t="s">
        <v>43</v>
      </c>
      <c r="AC12" s="23">
        <f t="shared" si="0"/>
        <v>0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9</v>
      </c>
      <c r="C13" s="17" t="s">
        <v>33</v>
      </c>
      <c r="D13" s="17" t="s">
        <v>33</v>
      </c>
      <c r="E13" s="17" t="s">
        <v>33</v>
      </c>
      <c r="F13" s="17" t="s">
        <v>33</v>
      </c>
      <c r="G13" s="18" t="s">
        <v>33</v>
      </c>
      <c r="H13" s="17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6</v>
      </c>
      <c r="C14" s="19" t="s">
        <v>33</v>
      </c>
      <c r="D14" s="19" t="s">
        <v>33</v>
      </c>
      <c r="E14" s="19" t="s">
        <v>33</v>
      </c>
      <c r="F14" s="19" t="s">
        <v>33</v>
      </c>
      <c r="G14" s="20" t="s">
        <v>33</v>
      </c>
      <c r="H14" s="19" t="s">
        <v>33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54</v>
      </c>
      <c r="U14" s="19">
        <v>21</v>
      </c>
      <c r="V14" s="19">
        <v>21</v>
      </c>
      <c r="W14" s="19">
        <v>12</v>
      </c>
      <c r="X14" s="19">
        <v>9</v>
      </c>
      <c r="Y14" s="19" t="s">
        <v>33</v>
      </c>
      <c r="Z14" s="19">
        <v>15</v>
      </c>
      <c r="AA14" s="19" t="s">
        <v>33</v>
      </c>
      <c r="AB14" s="20" t="s">
        <v>33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 t="s">
        <v>33</v>
      </c>
      <c r="AI14" s="20" t="s">
        <v>33</v>
      </c>
    </row>
    <row r="15" spans="1:35" x14ac:dyDescent="0.5">
      <c r="A15" s="15" t="s">
        <v>18</v>
      </c>
      <c r="B15" s="17">
        <v>12</v>
      </c>
      <c r="C15" s="17">
        <v>6</v>
      </c>
      <c r="D15" s="17" t="s">
        <v>33</v>
      </c>
      <c r="E15" s="17" t="s">
        <v>33</v>
      </c>
      <c r="F15" s="17" t="s">
        <v>33</v>
      </c>
      <c r="G15" s="18" t="s">
        <v>33</v>
      </c>
      <c r="H15" s="17">
        <v>6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72</v>
      </c>
      <c r="U15" s="17">
        <v>63</v>
      </c>
      <c r="V15" s="17">
        <v>42</v>
      </c>
      <c r="W15" s="17">
        <v>39</v>
      </c>
      <c r="X15" s="17">
        <v>6</v>
      </c>
      <c r="Y15" s="17" t="s">
        <v>33</v>
      </c>
      <c r="Z15" s="17">
        <v>12</v>
      </c>
      <c r="AA15" s="17" t="s">
        <v>33</v>
      </c>
      <c r="AB15" s="18">
        <v>12</v>
      </c>
      <c r="AC15" s="18">
        <v>9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18</v>
      </c>
      <c r="C16" s="19">
        <v>9</v>
      </c>
      <c r="D16" s="19">
        <v>9</v>
      </c>
      <c r="E16" s="19" t="s">
        <v>33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126</v>
      </c>
      <c r="U16" s="23">
        <f t="shared" ref="U16:AC16" si="1">SUM(U14:U15)</f>
        <v>84</v>
      </c>
      <c r="V16" s="23">
        <f t="shared" si="1"/>
        <v>63</v>
      </c>
      <c r="W16" s="23">
        <f t="shared" si="1"/>
        <v>51</v>
      </c>
      <c r="X16" s="23">
        <f t="shared" si="1"/>
        <v>15</v>
      </c>
      <c r="Y16" s="23" t="s">
        <v>43</v>
      </c>
      <c r="Z16" s="23">
        <f t="shared" si="1"/>
        <v>27</v>
      </c>
      <c r="AA16" s="23" t="s">
        <v>43</v>
      </c>
      <c r="AB16" s="23">
        <f t="shared" si="1"/>
        <v>12</v>
      </c>
      <c r="AC16" s="23">
        <f t="shared" si="1"/>
        <v>9</v>
      </c>
      <c r="AD16" s="23" t="s">
        <v>43</v>
      </c>
      <c r="AE16" s="23" t="s">
        <v>43</v>
      </c>
      <c r="AF16" s="23" t="s">
        <v>43</v>
      </c>
      <c r="AG16" s="23" t="s">
        <v>43</v>
      </c>
      <c r="AH16" s="23" t="s">
        <v>43</v>
      </c>
      <c r="AI16" s="23" t="s">
        <v>43</v>
      </c>
    </row>
    <row r="17" spans="1:17" x14ac:dyDescent="0.5">
      <c r="A17" s="15" t="s">
        <v>20</v>
      </c>
      <c r="B17" s="17">
        <v>21</v>
      </c>
      <c r="C17" s="17">
        <v>12</v>
      </c>
      <c r="D17" s="17">
        <v>12</v>
      </c>
      <c r="E17" s="17">
        <v>9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12</v>
      </c>
      <c r="C18" s="19">
        <v>15</v>
      </c>
      <c r="D18" s="19">
        <v>6</v>
      </c>
      <c r="E18" s="19">
        <v>9</v>
      </c>
      <c r="F18" s="20" t="s">
        <v>33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21</v>
      </c>
      <c r="C19" s="17">
        <v>15</v>
      </c>
      <c r="D19" s="18">
        <v>12</v>
      </c>
      <c r="E19" s="18">
        <v>9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12</v>
      </c>
      <c r="C20" s="19">
        <v>9</v>
      </c>
      <c r="D20" s="20">
        <v>9</v>
      </c>
      <c r="E20" s="20">
        <v>6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>
        <v>12</v>
      </c>
      <c r="C21" s="17">
        <v>12</v>
      </c>
      <c r="D21" s="18" t="s">
        <v>33</v>
      </c>
      <c r="E21" s="18">
        <v>9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129</v>
      </c>
      <c r="C22" s="23">
        <f t="shared" ref="C22:E22" si="2">SUM(C5:C21)</f>
        <v>78</v>
      </c>
      <c r="D22" s="23">
        <f t="shared" si="2"/>
        <v>48</v>
      </c>
      <c r="E22" s="23">
        <f t="shared" si="2"/>
        <v>42</v>
      </c>
      <c r="F22" s="23" t="s">
        <v>43</v>
      </c>
      <c r="G22" s="23" t="s">
        <v>43</v>
      </c>
      <c r="H22" s="23">
        <f t="shared" ref="H22" si="3">SUM(H5:H21)</f>
        <v>6</v>
      </c>
      <c r="I22" s="23" t="s">
        <v>43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9" priority="2" operator="greaterThan">
      <formula>5</formula>
    </cfRule>
  </conditionalFormatting>
  <conditionalFormatting sqref="W19:W27">
    <cfRule type="cellIs" dxfId="8" priority="1" operator="greaterThan">
      <formula>5</formula>
    </cfRule>
  </conditionalFormatting>
  <hyperlinks>
    <hyperlink ref="A43" location="'Information Page'!A1" display="Information Page" xr:uid="{632BBF6E-F26F-564E-8597-869D96668601}"/>
  </hyperlinks>
  <pageMargins left="0.7" right="0.7" top="0.75" bottom="0.75" header="0.3" footer="0.3"/>
  <pageSetup paperSize="9" orientation="portrait" horizontalDpi="0" verticalDpi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02BB1-DF2F-0849-97CB-72C9E9742587}">
  <sheetPr codeName="Sheet36"/>
  <dimension ref="A1:S43"/>
  <sheetViews>
    <sheetView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127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 t="s">
        <v>33</v>
      </c>
      <c r="M5" s="35" t="s">
        <v>33</v>
      </c>
      <c r="N5" s="35" t="s">
        <v>33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8" t="s">
        <v>33</v>
      </c>
      <c r="I6" s="37" t="s">
        <v>33</v>
      </c>
      <c r="J6" s="29"/>
      <c r="K6" s="36" t="s">
        <v>36</v>
      </c>
      <c r="L6" s="37">
        <v>6</v>
      </c>
      <c r="M6" s="37" t="s">
        <v>33</v>
      </c>
      <c r="N6" s="37" t="s">
        <v>33</v>
      </c>
      <c r="O6" s="37" t="s">
        <v>33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40" t="s">
        <v>33</v>
      </c>
      <c r="I7" s="35" t="s">
        <v>33</v>
      </c>
      <c r="J7" s="29"/>
      <c r="K7" s="39" t="s">
        <v>37</v>
      </c>
      <c r="L7" s="35">
        <v>15</v>
      </c>
      <c r="M7" s="35" t="s">
        <v>33</v>
      </c>
      <c r="N7" s="35" t="s">
        <v>33</v>
      </c>
      <c r="O7" s="35" t="s">
        <v>33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8" t="s">
        <v>33</v>
      </c>
      <c r="I8" s="37" t="s">
        <v>33</v>
      </c>
      <c r="J8" s="29"/>
      <c r="K8" s="41" t="s">
        <v>38</v>
      </c>
      <c r="L8" s="37">
        <v>33</v>
      </c>
      <c r="M8" s="37">
        <v>15</v>
      </c>
      <c r="N8" s="37" t="s">
        <v>33</v>
      </c>
      <c r="O8" s="37">
        <v>6</v>
      </c>
      <c r="P8" s="37" t="s">
        <v>33</v>
      </c>
      <c r="Q8" s="38" t="s">
        <v>33</v>
      </c>
      <c r="R8" s="38" t="s">
        <v>33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40" t="s">
        <v>33</v>
      </c>
      <c r="I9" s="35" t="s">
        <v>33</v>
      </c>
      <c r="J9" s="29"/>
      <c r="K9" s="34" t="s">
        <v>39</v>
      </c>
      <c r="L9" s="35">
        <v>57</v>
      </c>
      <c r="M9" s="35">
        <v>36</v>
      </c>
      <c r="N9" s="35" t="s">
        <v>33</v>
      </c>
      <c r="O9" s="35">
        <v>9</v>
      </c>
      <c r="P9" s="35">
        <v>6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 t="s">
        <v>33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8" t="s">
        <v>33</v>
      </c>
      <c r="I10" s="37" t="s">
        <v>33</v>
      </c>
      <c r="J10" s="29"/>
      <c r="K10" s="41" t="s">
        <v>40</v>
      </c>
      <c r="L10" s="37">
        <v>48</v>
      </c>
      <c r="M10" s="37">
        <v>30</v>
      </c>
      <c r="N10" s="37" t="s">
        <v>33</v>
      </c>
      <c r="O10" s="37" t="s">
        <v>33</v>
      </c>
      <c r="P10" s="37" t="s">
        <v>33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 t="s">
        <v>33</v>
      </c>
      <c r="C11" s="35" t="s">
        <v>33</v>
      </c>
      <c r="D11" s="35" t="s">
        <v>33</v>
      </c>
      <c r="E11" s="35" t="s">
        <v>33</v>
      </c>
      <c r="F11" s="35" t="s">
        <v>33</v>
      </c>
      <c r="G11" s="40" t="s">
        <v>33</v>
      </c>
      <c r="H11" s="40" t="s">
        <v>33</v>
      </c>
      <c r="I11" s="35" t="s">
        <v>33</v>
      </c>
      <c r="J11" s="29"/>
      <c r="K11" s="34" t="s">
        <v>24</v>
      </c>
      <c r="L11" s="35">
        <v>24</v>
      </c>
      <c r="M11" s="35">
        <v>12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6</v>
      </c>
      <c r="C12" s="37" t="s">
        <v>33</v>
      </c>
      <c r="D12" s="37" t="s">
        <v>33</v>
      </c>
      <c r="E12" s="37" t="s">
        <v>33</v>
      </c>
      <c r="F12" s="37" t="s">
        <v>33</v>
      </c>
      <c r="G12" s="38" t="s">
        <v>33</v>
      </c>
      <c r="H12" s="38" t="s">
        <v>33</v>
      </c>
      <c r="I12" s="37" t="s">
        <v>33</v>
      </c>
      <c r="J12" s="29"/>
      <c r="K12" s="42" t="s">
        <v>25</v>
      </c>
      <c r="L12" s="43">
        <f>SUM(L5:L11)</f>
        <v>183</v>
      </c>
      <c r="M12" s="43">
        <f t="shared" ref="M12:P12" si="0">SUM(M5:M11)</f>
        <v>93</v>
      </c>
      <c r="N12" s="43" t="s">
        <v>43</v>
      </c>
      <c r="O12" s="43">
        <f t="shared" si="0"/>
        <v>15</v>
      </c>
      <c r="P12" s="43">
        <f t="shared" si="0"/>
        <v>6</v>
      </c>
      <c r="Q12" s="43" t="s">
        <v>43</v>
      </c>
      <c r="R12" s="43" t="s">
        <v>43</v>
      </c>
      <c r="S12" s="43" t="s">
        <v>43</v>
      </c>
    </row>
    <row r="13" spans="1:19" x14ac:dyDescent="0.5">
      <c r="A13" s="34" t="s">
        <v>16</v>
      </c>
      <c r="B13" s="35">
        <v>9</v>
      </c>
      <c r="C13" s="35" t="s">
        <v>33</v>
      </c>
      <c r="D13" s="35" t="s">
        <v>33</v>
      </c>
      <c r="E13" s="35" t="s">
        <v>33</v>
      </c>
      <c r="F13" s="35" t="s">
        <v>33</v>
      </c>
      <c r="G13" s="40" t="s">
        <v>33</v>
      </c>
      <c r="H13" s="40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 t="s">
        <v>33</v>
      </c>
      <c r="C14" s="37" t="s">
        <v>33</v>
      </c>
      <c r="D14" s="37" t="s">
        <v>33</v>
      </c>
      <c r="E14" s="37" t="s">
        <v>33</v>
      </c>
      <c r="F14" s="37" t="s">
        <v>33</v>
      </c>
      <c r="G14" s="38" t="s">
        <v>33</v>
      </c>
      <c r="H14" s="38" t="s">
        <v>33</v>
      </c>
      <c r="I14" s="37" t="s">
        <v>33</v>
      </c>
      <c r="J14" s="29"/>
      <c r="K14" s="41" t="s">
        <v>41</v>
      </c>
      <c r="L14" s="37">
        <v>57</v>
      </c>
      <c r="M14" s="37">
        <v>24</v>
      </c>
      <c r="N14" s="37">
        <v>9</v>
      </c>
      <c r="O14" s="37">
        <v>9</v>
      </c>
      <c r="P14" s="37" t="s">
        <v>33</v>
      </c>
      <c r="Q14" s="38" t="s">
        <v>33</v>
      </c>
      <c r="R14" s="38" t="s">
        <v>33</v>
      </c>
      <c r="S14" s="38" t="s">
        <v>33</v>
      </c>
    </row>
    <row r="15" spans="1:19" x14ac:dyDescent="0.5">
      <c r="A15" s="34" t="s">
        <v>18</v>
      </c>
      <c r="B15" s="35">
        <v>15</v>
      </c>
      <c r="C15" s="35">
        <v>6</v>
      </c>
      <c r="D15" s="35" t="s">
        <v>33</v>
      </c>
      <c r="E15" s="35" t="s">
        <v>33</v>
      </c>
      <c r="F15" s="40" t="s">
        <v>33</v>
      </c>
      <c r="G15" s="40" t="s">
        <v>33</v>
      </c>
      <c r="H15" s="40" t="s">
        <v>33</v>
      </c>
      <c r="I15" s="35" t="s">
        <v>33</v>
      </c>
      <c r="J15" s="29"/>
      <c r="K15" s="34" t="s">
        <v>42</v>
      </c>
      <c r="L15" s="35">
        <v>126</v>
      </c>
      <c r="M15" s="35">
        <v>78</v>
      </c>
      <c r="N15" s="35">
        <v>12</v>
      </c>
      <c r="O15" s="35">
        <v>15</v>
      </c>
      <c r="P15" s="35">
        <v>15</v>
      </c>
      <c r="Q15" s="40" t="s">
        <v>33</v>
      </c>
      <c r="R15" s="40">
        <v>6</v>
      </c>
      <c r="S15" s="40" t="s">
        <v>33</v>
      </c>
    </row>
    <row r="16" spans="1:19" ht="16.149999999999999" thickBot="1" x14ac:dyDescent="0.55000000000000004">
      <c r="A16" s="41" t="s">
        <v>19</v>
      </c>
      <c r="B16" s="37">
        <v>18</v>
      </c>
      <c r="C16" s="37">
        <v>9</v>
      </c>
      <c r="D16" s="37" t="s">
        <v>33</v>
      </c>
      <c r="E16" s="37" t="s">
        <v>33</v>
      </c>
      <c r="F16" s="38" t="s">
        <v>33</v>
      </c>
      <c r="G16" s="38" t="s">
        <v>33</v>
      </c>
      <c r="H16" s="38" t="s">
        <v>33</v>
      </c>
      <c r="I16" s="37" t="s">
        <v>33</v>
      </c>
      <c r="J16" s="29"/>
      <c r="K16" s="42" t="s">
        <v>25</v>
      </c>
      <c r="L16" s="43">
        <f>SUM(L14:L15)</f>
        <v>183</v>
      </c>
      <c r="M16" s="43">
        <f t="shared" ref="M16:R16" si="1">SUM(M14:M15)</f>
        <v>102</v>
      </c>
      <c r="N16" s="43">
        <f t="shared" si="1"/>
        <v>21</v>
      </c>
      <c r="O16" s="43">
        <f t="shared" si="1"/>
        <v>24</v>
      </c>
      <c r="P16" s="43">
        <f t="shared" si="1"/>
        <v>15</v>
      </c>
      <c r="Q16" s="43" t="s">
        <v>43</v>
      </c>
      <c r="R16" s="43">
        <f t="shared" si="1"/>
        <v>6</v>
      </c>
      <c r="S16" s="43" t="s">
        <v>43</v>
      </c>
    </row>
    <row r="17" spans="1:19" x14ac:dyDescent="0.5">
      <c r="A17" s="34" t="s">
        <v>20</v>
      </c>
      <c r="B17" s="35">
        <v>27</v>
      </c>
      <c r="C17" s="35">
        <v>24</v>
      </c>
      <c r="D17" s="35" t="s">
        <v>33</v>
      </c>
      <c r="E17" s="35" t="s">
        <v>33</v>
      </c>
      <c r="F17" s="40" t="s">
        <v>33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27</v>
      </c>
      <c r="C18" s="37">
        <v>12</v>
      </c>
      <c r="D18" s="38" t="s">
        <v>33</v>
      </c>
      <c r="E18" s="38" t="s">
        <v>33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24</v>
      </c>
      <c r="C19" s="35">
        <v>15</v>
      </c>
      <c r="D19" s="40" t="s">
        <v>33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24</v>
      </c>
      <c r="C20" s="38">
        <v>15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24</v>
      </c>
      <c r="C21" s="40">
        <v>12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174</v>
      </c>
      <c r="C22" s="43">
        <f>SUM(C5:C21)</f>
        <v>93</v>
      </c>
      <c r="D22" s="43" t="s">
        <v>43</v>
      </c>
      <c r="E22" s="43" t="s">
        <v>43</v>
      </c>
      <c r="F22" s="43" t="s">
        <v>43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6492B267-0776-4448-B5EC-EE9504D9805D}"/>
  </hyperlinks>
  <pageMargins left="0.7" right="0.7" top="0.75" bottom="0.75" header="0.3" footer="0.3"/>
  <pageSetup paperSize="9" orientation="portrait" horizontalDpi="0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E6823-3846-1849-BA33-E0BE7E961D81}">
  <sheetPr codeName="Sheet37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128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 t="s">
        <v>33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 t="s">
        <v>33</v>
      </c>
      <c r="U6" s="19" t="s">
        <v>33</v>
      </c>
      <c r="V6" s="19" t="s">
        <v>33</v>
      </c>
      <c r="W6" s="19" t="s">
        <v>33</v>
      </c>
      <c r="X6" s="19" t="s">
        <v>33</v>
      </c>
      <c r="Y6" s="19" t="s">
        <v>33</v>
      </c>
      <c r="Z6" s="19" t="s">
        <v>33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12</v>
      </c>
      <c r="U7" s="17" t="s">
        <v>33</v>
      </c>
      <c r="V7" s="17" t="s">
        <v>33</v>
      </c>
      <c r="W7" s="17" t="s">
        <v>33</v>
      </c>
      <c r="X7" s="17" t="s">
        <v>33</v>
      </c>
      <c r="Y7" s="17" t="s">
        <v>33</v>
      </c>
      <c r="Z7" s="17" t="s">
        <v>33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24</v>
      </c>
      <c r="U8" s="19">
        <v>12</v>
      </c>
      <c r="V8" s="19">
        <v>9</v>
      </c>
      <c r="W8" s="19">
        <v>6</v>
      </c>
      <c r="X8" s="19" t="s">
        <v>33</v>
      </c>
      <c r="Y8" s="19" t="s">
        <v>33</v>
      </c>
      <c r="Z8" s="19">
        <v>6</v>
      </c>
      <c r="AA8" s="19" t="s">
        <v>33</v>
      </c>
      <c r="AB8" s="19" t="s">
        <v>33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30</v>
      </c>
      <c r="U9" s="17">
        <v>24</v>
      </c>
      <c r="V9" s="17">
        <v>18</v>
      </c>
      <c r="W9" s="17">
        <v>15</v>
      </c>
      <c r="X9" s="17" t="s">
        <v>33</v>
      </c>
      <c r="Y9" s="17" t="s">
        <v>33</v>
      </c>
      <c r="Z9" s="17">
        <v>9</v>
      </c>
      <c r="AA9" s="17" t="s">
        <v>33</v>
      </c>
      <c r="AB9" s="17" t="s">
        <v>33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20" t="s">
        <v>33</v>
      </c>
      <c r="H10" s="19" t="s">
        <v>33</v>
      </c>
      <c r="I10" s="20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27</v>
      </c>
      <c r="U10" s="19">
        <v>21</v>
      </c>
      <c r="V10" s="19">
        <v>18</v>
      </c>
      <c r="W10" s="19">
        <v>15</v>
      </c>
      <c r="X10" s="19" t="s">
        <v>33</v>
      </c>
      <c r="Y10" s="19" t="s">
        <v>33</v>
      </c>
      <c r="Z10" s="19" t="s">
        <v>33</v>
      </c>
      <c r="AA10" s="19" t="s">
        <v>33</v>
      </c>
      <c r="AB10" s="19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 t="s">
        <v>33</v>
      </c>
      <c r="C11" s="17" t="s">
        <v>33</v>
      </c>
      <c r="D11" s="17" t="s">
        <v>33</v>
      </c>
      <c r="E11" s="17" t="s">
        <v>33</v>
      </c>
      <c r="F11" s="17" t="s">
        <v>33</v>
      </c>
      <c r="G11" s="18" t="s">
        <v>33</v>
      </c>
      <c r="H11" s="17" t="s">
        <v>33</v>
      </c>
      <c r="I11" s="18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>
        <v>12</v>
      </c>
      <c r="U11" s="17">
        <v>9</v>
      </c>
      <c r="V11" s="17" t="s">
        <v>33</v>
      </c>
      <c r="W11" s="17">
        <v>6</v>
      </c>
      <c r="X11" s="17" t="s">
        <v>33</v>
      </c>
      <c r="Y11" s="17" t="s">
        <v>33</v>
      </c>
      <c r="Z11" s="17" t="s">
        <v>33</v>
      </c>
      <c r="AA11" s="17" t="s">
        <v>33</v>
      </c>
      <c r="AB11" s="17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 t="s">
        <v>33</v>
      </c>
      <c r="C12" s="19" t="s">
        <v>33</v>
      </c>
      <c r="D12" s="19" t="s">
        <v>33</v>
      </c>
      <c r="E12" s="19" t="s">
        <v>33</v>
      </c>
      <c r="F12" s="19" t="s">
        <v>33</v>
      </c>
      <c r="G12" s="20" t="s">
        <v>33</v>
      </c>
      <c r="H12" s="19" t="s">
        <v>33</v>
      </c>
      <c r="I12" s="20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105</v>
      </c>
      <c r="U12" s="23">
        <f t="shared" ref="U12:Z12" si="0">SUM(U5:U11)</f>
        <v>66</v>
      </c>
      <c r="V12" s="23">
        <f t="shared" si="0"/>
        <v>45</v>
      </c>
      <c r="W12" s="23">
        <f t="shared" si="0"/>
        <v>42</v>
      </c>
      <c r="X12" s="23" t="s">
        <v>43</v>
      </c>
      <c r="Y12" s="23" t="s">
        <v>43</v>
      </c>
      <c r="Z12" s="23">
        <f t="shared" si="0"/>
        <v>15</v>
      </c>
      <c r="AA12" s="23" t="s">
        <v>43</v>
      </c>
      <c r="AB12" s="23" t="s">
        <v>43</v>
      </c>
      <c r="AC12" s="23" t="s">
        <v>43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6</v>
      </c>
      <c r="C13" s="17" t="s">
        <v>33</v>
      </c>
      <c r="D13" s="17" t="s">
        <v>33</v>
      </c>
      <c r="E13" s="17" t="s">
        <v>33</v>
      </c>
      <c r="F13" s="17" t="s">
        <v>33</v>
      </c>
      <c r="G13" s="18" t="s">
        <v>33</v>
      </c>
      <c r="H13" s="17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 t="s">
        <v>33</v>
      </c>
      <c r="C14" s="19" t="s">
        <v>33</v>
      </c>
      <c r="D14" s="19" t="s">
        <v>33</v>
      </c>
      <c r="E14" s="19" t="s">
        <v>33</v>
      </c>
      <c r="F14" s="19" t="s">
        <v>33</v>
      </c>
      <c r="G14" s="20" t="s">
        <v>33</v>
      </c>
      <c r="H14" s="19" t="s">
        <v>33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42</v>
      </c>
      <c r="U14" s="19">
        <v>15</v>
      </c>
      <c r="V14" s="19">
        <v>18</v>
      </c>
      <c r="W14" s="19">
        <v>6</v>
      </c>
      <c r="X14" s="19">
        <v>6</v>
      </c>
      <c r="Y14" s="19" t="s">
        <v>33</v>
      </c>
      <c r="Z14" s="19">
        <v>9</v>
      </c>
      <c r="AA14" s="19" t="s">
        <v>33</v>
      </c>
      <c r="AB14" s="20" t="s">
        <v>33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 t="s">
        <v>33</v>
      </c>
      <c r="AI14" s="20" t="s">
        <v>33</v>
      </c>
    </row>
    <row r="15" spans="1:35" x14ac:dyDescent="0.5">
      <c r="A15" s="15" t="s">
        <v>18</v>
      </c>
      <c r="B15" s="17">
        <v>12</v>
      </c>
      <c r="C15" s="17" t="s">
        <v>33</v>
      </c>
      <c r="D15" s="17" t="s">
        <v>33</v>
      </c>
      <c r="E15" s="17" t="s">
        <v>33</v>
      </c>
      <c r="F15" s="17" t="s">
        <v>33</v>
      </c>
      <c r="G15" s="18" t="s">
        <v>33</v>
      </c>
      <c r="H15" s="17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72</v>
      </c>
      <c r="U15" s="17">
        <v>54</v>
      </c>
      <c r="V15" s="17">
        <v>39</v>
      </c>
      <c r="W15" s="17">
        <v>36</v>
      </c>
      <c r="X15" s="17">
        <v>9</v>
      </c>
      <c r="Y15" s="17" t="s">
        <v>33</v>
      </c>
      <c r="Z15" s="17">
        <v>9</v>
      </c>
      <c r="AA15" s="17" t="s">
        <v>33</v>
      </c>
      <c r="AB15" s="18">
        <v>9</v>
      </c>
      <c r="AC15" s="18">
        <v>6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15</v>
      </c>
      <c r="C16" s="19">
        <v>6</v>
      </c>
      <c r="D16" s="19">
        <v>6</v>
      </c>
      <c r="E16" s="19" t="s">
        <v>33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114</v>
      </c>
      <c r="U16" s="23">
        <f t="shared" ref="U16:AC16" si="1">SUM(U14:U15)</f>
        <v>69</v>
      </c>
      <c r="V16" s="23">
        <f t="shared" si="1"/>
        <v>57</v>
      </c>
      <c r="W16" s="23">
        <f t="shared" si="1"/>
        <v>42</v>
      </c>
      <c r="X16" s="23">
        <f t="shared" si="1"/>
        <v>15</v>
      </c>
      <c r="Y16" s="23" t="s">
        <v>43</v>
      </c>
      <c r="Z16" s="23">
        <f t="shared" si="1"/>
        <v>18</v>
      </c>
      <c r="AA16" s="23" t="s">
        <v>43</v>
      </c>
      <c r="AB16" s="23">
        <f t="shared" si="1"/>
        <v>9</v>
      </c>
      <c r="AC16" s="23">
        <f t="shared" si="1"/>
        <v>6</v>
      </c>
      <c r="AD16" s="23" t="s">
        <v>43</v>
      </c>
      <c r="AE16" s="23" t="s">
        <v>43</v>
      </c>
      <c r="AF16" s="23" t="s">
        <v>43</v>
      </c>
      <c r="AG16" s="23" t="s">
        <v>43</v>
      </c>
      <c r="AH16" s="23" t="s">
        <v>43</v>
      </c>
      <c r="AI16" s="23" t="s">
        <v>43</v>
      </c>
    </row>
    <row r="17" spans="1:17" x14ac:dyDescent="0.5">
      <c r="A17" s="15" t="s">
        <v>20</v>
      </c>
      <c r="B17" s="17">
        <v>18</v>
      </c>
      <c r="C17" s="17">
        <v>12</v>
      </c>
      <c r="D17" s="17">
        <v>12</v>
      </c>
      <c r="E17" s="17">
        <v>12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15</v>
      </c>
      <c r="C18" s="19">
        <v>12</v>
      </c>
      <c r="D18" s="19">
        <v>9</v>
      </c>
      <c r="E18" s="19" t="s">
        <v>33</v>
      </c>
      <c r="F18" s="20" t="s">
        <v>33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12</v>
      </c>
      <c r="C19" s="17">
        <v>12</v>
      </c>
      <c r="D19" s="18">
        <v>6</v>
      </c>
      <c r="E19" s="18">
        <v>9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12</v>
      </c>
      <c r="C20" s="19">
        <v>9</v>
      </c>
      <c r="D20" s="20">
        <v>12</v>
      </c>
      <c r="E20" s="20" t="s">
        <v>33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>
        <v>12</v>
      </c>
      <c r="C21" s="17">
        <v>9</v>
      </c>
      <c r="D21" s="18" t="s">
        <v>33</v>
      </c>
      <c r="E21" s="18">
        <v>9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102</v>
      </c>
      <c r="C22" s="23">
        <f t="shared" ref="C22:E22" si="2">SUM(C5:C21)</f>
        <v>60</v>
      </c>
      <c r="D22" s="23">
        <f t="shared" si="2"/>
        <v>45</v>
      </c>
      <c r="E22" s="23">
        <f t="shared" si="2"/>
        <v>30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7" priority="2" operator="greaterThan">
      <formula>5</formula>
    </cfRule>
  </conditionalFormatting>
  <conditionalFormatting sqref="W19:W27">
    <cfRule type="cellIs" dxfId="6" priority="1" operator="greaterThan">
      <formula>5</formula>
    </cfRule>
  </conditionalFormatting>
  <hyperlinks>
    <hyperlink ref="A43" location="'Information Page'!A1" display="Information Page" xr:uid="{C125FB26-FB69-ED41-BE64-6356DA0A5206}"/>
  </hyperlinks>
  <pageMargins left="0.7" right="0.7" top="0.75" bottom="0.75" header="0.3" footer="0.3"/>
  <pageSetup paperSize="9" orientation="portrait" horizontalDpi="0" verticalDpi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1F7E3-FEDF-8F44-A376-6B9E7DB6F8AE}">
  <sheetPr codeName="Sheet38"/>
  <dimension ref="A1:S43"/>
  <sheetViews>
    <sheetView zoomScaleNormal="100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129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 t="s">
        <v>33</v>
      </c>
      <c r="M5" s="35" t="s">
        <v>33</v>
      </c>
      <c r="N5" s="35" t="s">
        <v>33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8" t="s">
        <v>33</v>
      </c>
      <c r="I6" s="37" t="s">
        <v>33</v>
      </c>
      <c r="J6" s="29"/>
      <c r="K6" s="36" t="s">
        <v>36</v>
      </c>
      <c r="L6" s="37">
        <v>9</v>
      </c>
      <c r="M6" s="37" t="s">
        <v>33</v>
      </c>
      <c r="N6" s="37" t="s">
        <v>33</v>
      </c>
      <c r="O6" s="37" t="s">
        <v>33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40" t="s">
        <v>33</v>
      </c>
      <c r="I7" s="35" t="s">
        <v>33</v>
      </c>
      <c r="J7" s="29"/>
      <c r="K7" s="39" t="s">
        <v>37</v>
      </c>
      <c r="L7" s="35">
        <v>12</v>
      </c>
      <c r="M7" s="35" t="s">
        <v>33</v>
      </c>
      <c r="N7" s="35" t="s">
        <v>33</v>
      </c>
      <c r="O7" s="35" t="s">
        <v>33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8" t="s">
        <v>33</v>
      </c>
      <c r="I8" s="37" t="s">
        <v>33</v>
      </c>
      <c r="J8" s="29"/>
      <c r="K8" s="41" t="s">
        <v>38</v>
      </c>
      <c r="L8" s="37">
        <v>27</v>
      </c>
      <c r="M8" s="37">
        <v>12</v>
      </c>
      <c r="N8" s="37" t="s">
        <v>33</v>
      </c>
      <c r="O8" s="37">
        <v>9</v>
      </c>
      <c r="P8" s="37" t="s">
        <v>33</v>
      </c>
      <c r="Q8" s="38" t="s">
        <v>33</v>
      </c>
      <c r="R8" s="38" t="s">
        <v>33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40" t="s">
        <v>33</v>
      </c>
      <c r="I9" s="35" t="s">
        <v>33</v>
      </c>
      <c r="J9" s="29"/>
      <c r="K9" s="34" t="s">
        <v>39</v>
      </c>
      <c r="L9" s="35">
        <v>54</v>
      </c>
      <c r="M9" s="35">
        <v>36</v>
      </c>
      <c r="N9" s="35" t="s">
        <v>33</v>
      </c>
      <c r="O9" s="35">
        <v>6</v>
      </c>
      <c r="P9" s="35">
        <v>6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 t="s">
        <v>33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8" t="s">
        <v>33</v>
      </c>
      <c r="I10" s="37" t="s">
        <v>33</v>
      </c>
      <c r="J10" s="29"/>
      <c r="K10" s="41" t="s">
        <v>40</v>
      </c>
      <c r="L10" s="37">
        <v>36</v>
      </c>
      <c r="M10" s="37">
        <v>30</v>
      </c>
      <c r="N10" s="37" t="s">
        <v>33</v>
      </c>
      <c r="O10" s="37" t="s">
        <v>33</v>
      </c>
      <c r="P10" s="37" t="s">
        <v>33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 t="s">
        <v>33</v>
      </c>
      <c r="C11" s="35" t="s">
        <v>33</v>
      </c>
      <c r="D11" s="35" t="s">
        <v>33</v>
      </c>
      <c r="E11" s="35" t="s">
        <v>33</v>
      </c>
      <c r="F11" s="35" t="s">
        <v>33</v>
      </c>
      <c r="G11" s="40" t="s">
        <v>33</v>
      </c>
      <c r="H11" s="40" t="s">
        <v>33</v>
      </c>
      <c r="I11" s="35" t="s">
        <v>33</v>
      </c>
      <c r="J11" s="29"/>
      <c r="K11" s="34" t="s">
        <v>24</v>
      </c>
      <c r="L11" s="35">
        <v>21</v>
      </c>
      <c r="M11" s="35">
        <v>12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6</v>
      </c>
      <c r="C12" s="37" t="s">
        <v>33</v>
      </c>
      <c r="D12" s="37" t="s">
        <v>33</v>
      </c>
      <c r="E12" s="37" t="s">
        <v>33</v>
      </c>
      <c r="F12" s="37" t="s">
        <v>33</v>
      </c>
      <c r="G12" s="38" t="s">
        <v>33</v>
      </c>
      <c r="H12" s="38" t="s">
        <v>33</v>
      </c>
      <c r="I12" s="37" t="s">
        <v>33</v>
      </c>
      <c r="J12" s="29"/>
      <c r="K12" s="42" t="s">
        <v>25</v>
      </c>
      <c r="L12" s="43">
        <f>SUM(L5:L11)</f>
        <v>159</v>
      </c>
      <c r="M12" s="43">
        <f t="shared" ref="M12:P12" si="0">SUM(M5:M11)</f>
        <v>90</v>
      </c>
      <c r="N12" s="43" t="s">
        <v>43</v>
      </c>
      <c r="O12" s="43">
        <f t="shared" si="0"/>
        <v>15</v>
      </c>
      <c r="P12" s="43">
        <f t="shared" si="0"/>
        <v>6</v>
      </c>
      <c r="Q12" s="43" t="s">
        <v>43</v>
      </c>
      <c r="R12" s="43" t="s">
        <v>43</v>
      </c>
      <c r="S12" s="43" t="s">
        <v>43</v>
      </c>
    </row>
    <row r="13" spans="1:19" x14ac:dyDescent="0.5">
      <c r="A13" s="34" t="s">
        <v>16</v>
      </c>
      <c r="B13" s="35" t="s">
        <v>33</v>
      </c>
      <c r="C13" s="35" t="s">
        <v>33</v>
      </c>
      <c r="D13" s="35" t="s">
        <v>33</v>
      </c>
      <c r="E13" s="35" t="s">
        <v>33</v>
      </c>
      <c r="F13" s="35" t="s">
        <v>33</v>
      </c>
      <c r="G13" s="40" t="s">
        <v>33</v>
      </c>
      <c r="H13" s="40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6</v>
      </c>
      <c r="C14" s="37" t="s">
        <v>33</v>
      </c>
      <c r="D14" s="37" t="s">
        <v>33</v>
      </c>
      <c r="E14" s="37" t="s">
        <v>33</v>
      </c>
      <c r="F14" s="37" t="s">
        <v>33</v>
      </c>
      <c r="G14" s="38" t="s">
        <v>33</v>
      </c>
      <c r="H14" s="38" t="s">
        <v>33</v>
      </c>
      <c r="I14" s="37" t="s">
        <v>33</v>
      </c>
      <c r="J14" s="29"/>
      <c r="K14" s="41" t="s">
        <v>41</v>
      </c>
      <c r="L14" s="37">
        <v>48</v>
      </c>
      <c r="M14" s="37">
        <v>18</v>
      </c>
      <c r="N14" s="37">
        <v>9</v>
      </c>
      <c r="O14" s="37">
        <v>12</v>
      </c>
      <c r="P14" s="37" t="s">
        <v>33</v>
      </c>
      <c r="Q14" s="38" t="s">
        <v>33</v>
      </c>
      <c r="R14" s="38" t="s">
        <v>33</v>
      </c>
      <c r="S14" s="38" t="s">
        <v>33</v>
      </c>
    </row>
    <row r="15" spans="1:19" x14ac:dyDescent="0.5">
      <c r="A15" s="34" t="s">
        <v>18</v>
      </c>
      <c r="B15" s="35">
        <v>15</v>
      </c>
      <c r="C15" s="35">
        <v>6</v>
      </c>
      <c r="D15" s="35" t="s">
        <v>33</v>
      </c>
      <c r="E15" s="35" t="s">
        <v>33</v>
      </c>
      <c r="F15" s="40" t="s">
        <v>33</v>
      </c>
      <c r="G15" s="40" t="s">
        <v>33</v>
      </c>
      <c r="H15" s="40" t="s">
        <v>33</v>
      </c>
      <c r="I15" s="35" t="s">
        <v>33</v>
      </c>
      <c r="J15" s="29"/>
      <c r="K15" s="34" t="s">
        <v>42</v>
      </c>
      <c r="L15" s="35">
        <v>114</v>
      </c>
      <c r="M15" s="35">
        <v>75</v>
      </c>
      <c r="N15" s="35">
        <v>9</v>
      </c>
      <c r="O15" s="35">
        <v>12</v>
      </c>
      <c r="P15" s="35">
        <v>12</v>
      </c>
      <c r="Q15" s="40" t="s">
        <v>33</v>
      </c>
      <c r="R15" s="40">
        <v>6</v>
      </c>
      <c r="S15" s="40" t="s">
        <v>33</v>
      </c>
    </row>
    <row r="16" spans="1:19" ht="16.149999999999999" thickBot="1" x14ac:dyDescent="0.55000000000000004">
      <c r="A16" s="41" t="s">
        <v>19</v>
      </c>
      <c r="B16" s="37">
        <v>12</v>
      </c>
      <c r="C16" s="37" t="s">
        <v>33</v>
      </c>
      <c r="D16" s="37" t="s">
        <v>33</v>
      </c>
      <c r="E16" s="37" t="s">
        <v>33</v>
      </c>
      <c r="F16" s="38" t="s">
        <v>33</v>
      </c>
      <c r="G16" s="38" t="s">
        <v>33</v>
      </c>
      <c r="H16" s="38" t="s">
        <v>33</v>
      </c>
      <c r="I16" s="37" t="s">
        <v>33</v>
      </c>
      <c r="J16" s="29"/>
      <c r="K16" s="42" t="s">
        <v>25</v>
      </c>
      <c r="L16" s="43">
        <f>SUM(L14:L15)</f>
        <v>162</v>
      </c>
      <c r="M16" s="43">
        <f t="shared" ref="M16:R16" si="1">SUM(M14:M15)</f>
        <v>93</v>
      </c>
      <c r="N16" s="43">
        <f t="shared" si="1"/>
        <v>18</v>
      </c>
      <c r="O16" s="43">
        <f t="shared" si="1"/>
        <v>24</v>
      </c>
      <c r="P16" s="43">
        <f t="shared" si="1"/>
        <v>12</v>
      </c>
      <c r="Q16" s="43" t="s">
        <v>43</v>
      </c>
      <c r="R16" s="43">
        <f t="shared" si="1"/>
        <v>6</v>
      </c>
      <c r="S16" s="43" t="s">
        <v>43</v>
      </c>
    </row>
    <row r="17" spans="1:19" x14ac:dyDescent="0.5">
      <c r="A17" s="34" t="s">
        <v>20</v>
      </c>
      <c r="B17" s="35">
        <v>27</v>
      </c>
      <c r="C17" s="35">
        <v>21</v>
      </c>
      <c r="D17" s="35" t="s">
        <v>33</v>
      </c>
      <c r="E17" s="35" t="s">
        <v>33</v>
      </c>
      <c r="F17" s="40" t="s">
        <v>33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27</v>
      </c>
      <c r="C18" s="37">
        <v>15</v>
      </c>
      <c r="D18" s="38" t="s">
        <v>33</v>
      </c>
      <c r="E18" s="38" t="s">
        <v>33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21</v>
      </c>
      <c r="C19" s="35">
        <v>12</v>
      </c>
      <c r="D19" s="40" t="s">
        <v>33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18</v>
      </c>
      <c r="C20" s="38">
        <v>15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24</v>
      </c>
      <c r="C21" s="40">
        <v>12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156</v>
      </c>
      <c r="C22" s="43">
        <f>SUM(C5:C21)</f>
        <v>81</v>
      </c>
      <c r="D22" s="43" t="s">
        <v>43</v>
      </c>
      <c r="E22" s="43" t="s">
        <v>43</v>
      </c>
      <c r="F22" s="43" t="s">
        <v>43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2F1DA925-784E-9A47-B813-249862A41FA1}"/>
  </hyperlinks>
  <pageMargins left="0.7" right="0.7" top="0.75" bottom="0.75" header="0.3" footer="0.3"/>
  <pageSetup paperSize="9" orientation="portrait" horizontalDpi="0" verticalDpi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B6D2-3236-4A48-A268-92873C7C89C8}">
  <sheetPr codeName="Sheet39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130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 t="s">
        <v>33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9</v>
      </c>
      <c r="U6" s="19" t="s">
        <v>33</v>
      </c>
      <c r="V6" s="19" t="s">
        <v>33</v>
      </c>
      <c r="W6" s="19" t="s">
        <v>33</v>
      </c>
      <c r="X6" s="19" t="s">
        <v>33</v>
      </c>
      <c r="Y6" s="19" t="s">
        <v>33</v>
      </c>
      <c r="Z6" s="19" t="s">
        <v>33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9</v>
      </c>
      <c r="U7" s="17" t="s">
        <v>33</v>
      </c>
      <c r="V7" s="17" t="s">
        <v>33</v>
      </c>
      <c r="W7" s="17" t="s">
        <v>33</v>
      </c>
      <c r="X7" s="17" t="s">
        <v>33</v>
      </c>
      <c r="Y7" s="17" t="s">
        <v>33</v>
      </c>
      <c r="Z7" s="17" t="s">
        <v>33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21</v>
      </c>
      <c r="U8" s="19">
        <v>6</v>
      </c>
      <c r="V8" s="19">
        <v>6</v>
      </c>
      <c r="W8" s="19" t="s">
        <v>33</v>
      </c>
      <c r="X8" s="19" t="s">
        <v>33</v>
      </c>
      <c r="Y8" s="19" t="s">
        <v>33</v>
      </c>
      <c r="Z8" s="19">
        <v>6</v>
      </c>
      <c r="AA8" s="19" t="s">
        <v>33</v>
      </c>
      <c r="AB8" s="19" t="s">
        <v>33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33</v>
      </c>
      <c r="U9" s="17">
        <v>21</v>
      </c>
      <c r="V9" s="17">
        <v>21</v>
      </c>
      <c r="W9" s="17">
        <v>15</v>
      </c>
      <c r="X9" s="17" t="s">
        <v>33</v>
      </c>
      <c r="Y9" s="17" t="s">
        <v>33</v>
      </c>
      <c r="Z9" s="17">
        <v>6</v>
      </c>
      <c r="AA9" s="17" t="s">
        <v>33</v>
      </c>
      <c r="AB9" s="17" t="s">
        <v>33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20" t="s">
        <v>33</v>
      </c>
      <c r="H10" s="20" t="s">
        <v>33</v>
      </c>
      <c r="I10" s="20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21</v>
      </c>
      <c r="U10" s="19">
        <v>18</v>
      </c>
      <c r="V10" s="19">
        <v>15</v>
      </c>
      <c r="W10" s="19">
        <v>12</v>
      </c>
      <c r="X10" s="19" t="s">
        <v>33</v>
      </c>
      <c r="Y10" s="19" t="s">
        <v>33</v>
      </c>
      <c r="Z10" s="19" t="s">
        <v>33</v>
      </c>
      <c r="AA10" s="19" t="s">
        <v>33</v>
      </c>
      <c r="AB10" s="19" t="s">
        <v>33</v>
      </c>
      <c r="AC10" s="19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 t="s">
        <v>33</v>
      </c>
      <c r="C11" s="17" t="s">
        <v>33</v>
      </c>
      <c r="D11" s="17" t="s">
        <v>33</v>
      </c>
      <c r="E11" s="17" t="s">
        <v>33</v>
      </c>
      <c r="F11" s="17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>
        <v>15</v>
      </c>
      <c r="U11" s="17">
        <v>6</v>
      </c>
      <c r="V11" s="17">
        <v>6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7" t="s">
        <v>33</v>
      </c>
      <c r="AC11" s="17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6</v>
      </c>
      <c r="C12" s="19" t="s">
        <v>33</v>
      </c>
      <c r="D12" s="19" t="s">
        <v>33</v>
      </c>
      <c r="E12" s="19" t="s">
        <v>33</v>
      </c>
      <c r="F12" s="19" t="s">
        <v>33</v>
      </c>
      <c r="G12" s="20" t="s">
        <v>33</v>
      </c>
      <c r="H12" s="20" t="s">
        <v>33</v>
      </c>
      <c r="I12" s="20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108</v>
      </c>
      <c r="U12" s="23">
        <f t="shared" ref="U12:Z12" si="0">SUM(U5:U11)</f>
        <v>51</v>
      </c>
      <c r="V12" s="23">
        <f t="shared" si="0"/>
        <v>48</v>
      </c>
      <c r="W12" s="23">
        <f t="shared" si="0"/>
        <v>27</v>
      </c>
      <c r="X12" s="23" t="s">
        <v>43</v>
      </c>
      <c r="Y12" s="23" t="s">
        <v>43</v>
      </c>
      <c r="Z12" s="23">
        <f t="shared" si="0"/>
        <v>12</v>
      </c>
      <c r="AA12" s="23" t="s">
        <v>43</v>
      </c>
      <c r="AB12" s="23" t="s">
        <v>43</v>
      </c>
      <c r="AC12" s="23" t="s">
        <v>43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 t="s">
        <v>33</v>
      </c>
      <c r="C13" s="17" t="s">
        <v>33</v>
      </c>
      <c r="D13" s="17" t="s">
        <v>33</v>
      </c>
      <c r="E13" s="17" t="s">
        <v>33</v>
      </c>
      <c r="F13" s="17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 t="s">
        <v>33</v>
      </c>
      <c r="C14" s="19" t="s">
        <v>33</v>
      </c>
      <c r="D14" s="19" t="s">
        <v>33</v>
      </c>
      <c r="E14" s="19" t="s">
        <v>33</v>
      </c>
      <c r="F14" s="19" t="s">
        <v>33</v>
      </c>
      <c r="G14" s="20" t="s">
        <v>33</v>
      </c>
      <c r="H14" s="20" t="s">
        <v>33</v>
      </c>
      <c r="I14" s="20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36</v>
      </c>
      <c r="U14" s="19">
        <v>12</v>
      </c>
      <c r="V14" s="19">
        <v>12</v>
      </c>
      <c r="W14" s="19" t="s">
        <v>33</v>
      </c>
      <c r="X14" s="19">
        <v>6</v>
      </c>
      <c r="Y14" s="19" t="s">
        <v>33</v>
      </c>
      <c r="Z14" s="19">
        <v>9</v>
      </c>
      <c r="AA14" s="19" t="s">
        <v>33</v>
      </c>
      <c r="AB14" s="20" t="s">
        <v>33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 t="s">
        <v>33</v>
      </c>
      <c r="AI14" s="20" t="s">
        <v>33</v>
      </c>
    </row>
    <row r="15" spans="1:35" x14ac:dyDescent="0.5">
      <c r="A15" s="15" t="s">
        <v>18</v>
      </c>
      <c r="B15" s="17">
        <v>9</v>
      </c>
      <c r="C15" s="17" t="s">
        <v>33</v>
      </c>
      <c r="D15" s="17" t="s">
        <v>33</v>
      </c>
      <c r="E15" s="17" t="s">
        <v>33</v>
      </c>
      <c r="F15" s="17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66</v>
      </c>
      <c r="U15" s="17">
        <v>48</v>
      </c>
      <c r="V15" s="17">
        <v>39</v>
      </c>
      <c r="W15" s="17">
        <v>33</v>
      </c>
      <c r="X15" s="17">
        <v>6</v>
      </c>
      <c r="Y15" s="17" t="s">
        <v>33</v>
      </c>
      <c r="Z15" s="17">
        <v>9</v>
      </c>
      <c r="AA15" s="17" t="s">
        <v>33</v>
      </c>
      <c r="AB15" s="18">
        <v>9</v>
      </c>
      <c r="AC15" s="18" t="s">
        <v>33</v>
      </c>
      <c r="AD15" s="18" t="s">
        <v>33</v>
      </c>
      <c r="AE15" s="18" t="s">
        <v>33</v>
      </c>
      <c r="AF15" s="18" t="s">
        <v>33</v>
      </c>
      <c r="AG15" s="18"/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9</v>
      </c>
      <c r="C16" s="19" t="s">
        <v>33</v>
      </c>
      <c r="D16" s="19" t="s">
        <v>33</v>
      </c>
      <c r="E16" s="19" t="s">
        <v>33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102</v>
      </c>
      <c r="U16" s="23">
        <f t="shared" ref="U16:AC16" si="1">SUM(U14:U15)</f>
        <v>60</v>
      </c>
      <c r="V16" s="23">
        <f t="shared" si="1"/>
        <v>51</v>
      </c>
      <c r="W16" s="23">
        <f t="shared" si="1"/>
        <v>33</v>
      </c>
      <c r="X16" s="23">
        <f t="shared" si="1"/>
        <v>12</v>
      </c>
      <c r="Y16" s="23" t="s">
        <v>43</v>
      </c>
      <c r="Z16" s="23">
        <f t="shared" si="1"/>
        <v>18</v>
      </c>
      <c r="AA16" s="23" t="s">
        <v>43</v>
      </c>
      <c r="AB16" s="23">
        <f t="shared" si="1"/>
        <v>9</v>
      </c>
      <c r="AC16" s="23">
        <f t="shared" si="1"/>
        <v>0</v>
      </c>
      <c r="AD16" s="23" t="s">
        <v>43</v>
      </c>
      <c r="AE16" s="23" t="s">
        <v>43</v>
      </c>
      <c r="AF16" s="23" t="s">
        <v>43</v>
      </c>
      <c r="AG16" s="23"/>
      <c r="AH16" s="23" t="s">
        <v>43</v>
      </c>
      <c r="AI16" s="23" t="s">
        <v>43</v>
      </c>
    </row>
    <row r="17" spans="1:17" x14ac:dyDescent="0.5">
      <c r="A17" s="15" t="s">
        <v>20</v>
      </c>
      <c r="B17" s="17">
        <v>18</v>
      </c>
      <c r="C17" s="17">
        <v>12</v>
      </c>
      <c r="D17" s="17">
        <v>12</v>
      </c>
      <c r="E17" s="17">
        <v>9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15</v>
      </c>
      <c r="C18" s="19">
        <v>12</v>
      </c>
      <c r="D18" s="19">
        <v>9</v>
      </c>
      <c r="E18" s="19" t="s">
        <v>33</v>
      </c>
      <c r="F18" s="20" t="s">
        <v>33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12</v>
      </c>
      <c r="C19" s="17">
        <v>9</v>
      </c>
      <c r="D19" s="18">
        <v>6</v>
      </c>
      <c r="E19" s="18">
        <v>6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9</v>
      </c>
      <c r="C20" s="19">
        <v>9</v>
      </c>
      <c r="D20" s="20">
        <v>9</v>
      </c>
      <c r="E20" s="20">
        <v>6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>
        <v>15</v>
      </c>
      <c r="C21" s="17">
        <v>9</v>
      </c>
      <c r="D21" s="18">
        <v>6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93</v>
      </c>
      <c r="C22" s="23">
        <f t="shared" ref="C22:E22" si="2">SUM(C5:C21)</f>
        <v>51</v>
      </c>
      <c r="D22" s="23">
        <f t="shared" si="2"/>
        <v>42</v>
      </c>
      <c r="E22" s="23">
        <f t="shared" si="2"/>
        <v>21</v>
      </c>
      <c r="F22" s="23" t="s">
        <v>43</v>
      </c>
      <c r="G22" s="23" t="s">
        <v>43</v>
      </c>
      <c r="H22" s="23" t="s">
        <v>43</v>
      </c>
      <c r="I22" s="23" t="s">
        <v>43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5" priority="2" operator="greaterThan">
      <formula>5</formula>
    </cfRule>
  </conditionalFormatting>
  <conditionalFormatting sqref="W19:W27">
    <cfRule type="cellIs" dxfId="4" priority="1" operator="greaterThan">
      <formula>5</formula>
    </cfRule>
  </conditionalFormatting>
  <hyperlinks>
    <hyperlink ref="A43" location="'Information Page'!A1" display="Information Page" xr:uid="{851F6C28-4738-0744-B0F6-093D77AF55D9}"/>
  </hyperlinks>
  <pageMargins left="0.7" right="0.7" top="0.75" bottom="0.75" header="0.3" footer="0.3"/>
  <pageSetup paperSize="9" orientation="portrait" horizontalDpi="0" verticalDpi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B7029-F1FD-EB42-A95C-A3FA520FD6FC}">
  <sheetPr codeName="Sheet1"/>
  <dimension ref="A1:S43"/>
  <sheetViews>
    <sheetView topLeftCell="B1"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44</v>
      </c>
    </row>
    <row r="2" spans="1:19" x14ac:dyDescent="0.5">
      <c r="A2" s="1"/>
    </row>
    <row r="3" spans="1:19" x14ac:dyDescent="0.5">
      <c r="A3" s="2" t="s">
        <v>0</v>
      </c>
      <c r="B3" s="68" t="s">
        <v>2</v>
      </c>
      <c r="C3" s="68" t="s">
        <v>3</v>
      </c>
      <c r="D3" s="4" t="s">
        <v>4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K3" s="2" t="s">
        <v>0</v>
      </c>
      <c r="L3" s="68" t="s">
        <v>2</v>
      </c>
      <c r="M3" s="68" t="s">
        <v>3</v>
      </c>
      <c r="N3" s="4" t="s">
        <v>4</v>
      </c>
      <c r="O3" s="68" t="s">
        <v>6</v>
      </c>
      <c r="P3" s="68" t="s">
        <v>7</v>
      </c>
      <c r="Q3" s="68" t="s">
        <v>8</v>
      </c>
      <c r="R3" s="68" t="s">
        <v>9</v>
      </c>
      <c r="S3" s="68" t="s">
        <v>10</v>
      </c>
    </row>
    <row r="4" spans="1:19" ht="16.149999999999999" thickBot="1" x14ac:dyDescent="0.55000000000000004">
      <c r="A4" s="3" t="s">
        <v>1</v>
      </c>
      <c r="B4" s="69"/>
      <c r="C4" s="69"/>
      <c r="D4" s="5" t="s">
        <v>5</v>
      </c>
      <c r="E4" s="69"/>
      <c r="F4" s="69"/>
      <c r="G4" s="69"/>
      <c r="H4" s="69"/>
      <c r="I4" s="69"/>
      <c r="K4" s="3" t="s">
        <v>1</v>
      </c>
      <c r="L4" s="69"/>
      <c r="M4" s="69"/>
      <c r="N4" s="5" t="s">
        <v>5</v>
      </c>
      <c r="O4" s="69"/>
      <c r="P4" s="69"/>
      <c r="Q4" s="69"/>
      <c r="R4" s="69"/>
      <c r="S4" s="69"/>
    </row>
    <row r="5" spans="1:19" x14ac:dyDescent="0.5">
      <c r="A5" s="6" t="s">
        <v>30</v>
      </c>
      <c r="B5" s="7" t="s">
        <v>33</v>
      </c>
      <c r="C5" s="7" t="s">
        <v>33</v>
      </c>
      <c r="D5" s="7" t="s">
        <v>33</v>
      </c>
      <c r="E5" s="7" t="s">
        <v>33</v>
      </c>
      <c r="F5" s="7" t="s">
        <v>33</v>
      </c>
      <c r="G5" s="7" t="s">
        <v>33</v>
      </c>
      <c r="H5" s="7" t="s">
        <v>33</v>
      </c>
      <c r="I5" s="7" t="s">
        <v>33</v>
      </c>
      <c r="K5" s="6" t="s">
        <v>35</v>
      </c>
      <c r="L5" s="7">
        <v>9</v>
      </c>
      <c r="M5" s="7">
        <v>6</v>
      </c>
      <c r="N5" s="7" t="s">
        <v>33</v>
      </c>
      <c r="O5" s="7" t="s">
        <v>33</v>
      </c>
      <c r="P5" s="7" t="s">
        <v>33</v>
      </c>
      <c r="Q5" s="7" t="s">
        <v>33</v>
      </c>
      <c r="R5" s="7" t="s">
        <v>33</v>
      </c>
      <c r="S5" s="7" t="s">
        <v>33</v>
      </c>
    </row>
    <row r="6" spans="1:19" x14ac:dyDescent="0.5">
      <c r="A6" s="27" t="s">
        <v>31</v>
      </c>
      <c r="B6" s="8" t="s">
        <v>33</v>
      </c>
      <c r="C6" s="8" t="s">
        <v>33</v>
      </c>
      <c r="D6" s="8" t="s">
        <v>33</v>
      </c>
      <c r="E6" s="8" t="s">
        <v>33</v>
      </c>
      <c r="F6" s="8" t="s">
        <v>33</v>
      </c>
      <c r="G6" s="9" t="s">
        <v>33</v>
      </c>
      <c r="H6" s="8" t="s">
        <v>33</v>
      </c>
      <c r="I6" s="8" t="s">
        <v>33</v>
      </c>
      <c r="K6" s="27" t="s">
        <v>36</v>
      </c>
      <c r="L6" s="8">
        <v>24</v>
      </c>
      <c r="M6" s="8">
        <v>9</v>
      </c>
      <c r="N6" s="8">
        <v>6</v>
      </c>
      <c r="O6" s="8" t="s">
        <v>33</v>
      </c>
      <c r="P6" s="8" t="s">
        <v>33</v>
      </c>
      <c r="Q6" s="9" t="s">
        <v>33</v>
      </c>
      <c r="R6" s="9" t="s">
        <v>33</v>
      </c>
      <c r="S6" s="8" t="s">
        <v>33</v>
      </c>
    </row>
    <row r="7" spans="1:19" x14ac:dyDescent="0.5">
      <c r="A7" s="26" t="s">
        <v>34</v>
      </c>
      <c r="B7" s="7" t="s">
        <v>33</v>
      </c>
      <c r="C7" s="7" t="s">
        <v>33</v>
      </c>
      <c r="D7" s="7" t="s">
        <v>33</v>
      </c>
      <c r="E7" s="7" t="s">
        <v>33</v>
      </c>
      <c r="F7" s="7" t="s">
        <v>33</v>
      </c>
      <c r="G7" s="10" t="s">
        <v>33</v>
      </c>
      <c r="H7" s="7" t="s">
        <v>33</v>
      </c>
      <c r="I7" s="7" t="s">
        <v>33</v>
      </c>
      <c r="K7" s="26" t="s">
        <v>37</v>
      </c>
      <c r="L7" s="7">
        <v>51</v>
      </c>
      <c r="M7" s="7">
        <v>24</v>
      </c>
      <c r="N7" s="7">
        <v>12</v>
      </c>
      <c r="O7" s="7">
        <v>15</v>
      </c>
      <c r="P7" s="7" t="s">
        <v>33</v>
      </c>
      <c r="Q7" s="10" t="s">
        <v>33</v>
      </c>
      <c r="R7" s="10" t="s">
        <v>33</v>
      </c>
      <c r="S7" s="7" t="s">
        <v>33</v>
      </c>
    </row>
    <row r="8" spans="1:19" x14ac:dyDescent="0.5">
      <c r="A8" s="11" t="s">
        <v>11</v>
      </c>
      <c r="B8" s="8" t="s">
        <v>33</v>
      </c>
      <c r="C8" s="8" t="s">
        <v>33</v>
      </c>
      <c r="D8" s="8" t="s">
        <v>33</v>
      </c>
      <c r="E8" s="8" t="s">
        <v>33</v>
      </c>
      <c r="F8" s="8" t="s">
        <v>33</v>
      </c>
      <c r="G8" s="9" t="s">
        <v>33</v>
      </c>
      <c r="H8" s="8" t="s">
        <v>33</v>
      </c>
      <c r="I8" s="8" t="s">
        <v>33</v>
      </c>
      <c r="K8" s="11" t="s">
        <v>38</v>
      </c>
      <c r="L8" s="8">
        <v>84</v>
      </c>
      <c r="M8" s="8">
        <v>48</v>
      </c>
      <c r="N8" s="8">
        <v>15</v>
      </c>
      <c r="O8" s="8">
        <v>9</v>
      </c>
      <c r="P8" s="8" t="s">
        <v>33</v>
      </c>
      <c r="Q8" s="9" t="s">
        <v>33</v>
      </c>
      <c r="R8" s="9" t="s">
        <v>33</v>
      </c>
      <c r="S8" s="8" t="s">
        <v>33</v>
      </c>
    </row>
    <row r="9" spans="1:19" x14ac:dyDescent="0.5">
      <c r="A9" s="6" t="s">
        <v>12</v>
      </c>
      <c r="B9" s="7" t="s">
        <v>33</v>
      </c>
      <c r="C9" s="7" t="s">
        <v>33</v>
      </c>
      <c r="D9" s="7" t="s">
        <v>33</v>
      </c>
      <c r="E9" s="7" t="s">
        <v>33</v>
      </c>
      <c r="F9" s="7" t="s">
        <v>33</v>
      </c>
      <c r="G9" s="10" t="s">
        <v>33</v>
      </c>
      <c r="H9" s="7" t="s">
        <v>33</v>
      </c>
      <c r="I9" s="7" t="s">
        <v>33</v>
      </c>
      <c r="K9" s="6" t="s">
        <v>39</v>
      </c>
      <c r="L9" s="7">
        <v>87</v>
      </c>
      <c r="M9" s="7">
        <v>48</v>
      </c>
      <c r="N9" s="7">
        <v>15</v>
      </c>
      <c r="O9" s="7">
        <v>15</v>
      </c>
      <c r="P9" s="7">
        <v>9</v>
      </c>
      <c r="Q9" s="10" t="s">
        <v>33</v>
      </c>
      <c r="R9" s="10" t="s">
        <v>33</v>
      </c>
      <c r="S9" s="7" t="s">
        <v>33</v>
      </c>
    </row>
    <row r="10" spans="1:19" x14ac:dyDescent="0.5">
      <c r="A10" s="11" t="s">
        <v>13</v>
      </c>
      <c r="B10" s="8" t="s">
        <v>33</v>
      </c>
      <c r="C10" s="8" t="s">
        <v>33</v>
      </c>
      <c r="D10" s="8" t="s">
        <v>33</v>
      </c>
      <c r="E10" s="8" t="s">
        <v>33</v>
      </c>
      <c r="F10" s="8" t="s">
        <v>33</v>
      </c>
      <c r="G10" s="9" t="s">
        <v>33</v>
      </c>
      <c r="H10" s="8" t="s">
        <v>33</v>
      </c>
      <c r="I10" s="8" t="s">
        <v>33</v>
      </c>
      <c r="K10" s="11" t="s">
        <v>40</v>
      </c>
      <c r="L10" s="8">
        <v>57</v>
      </c>
      <c r="M10" s="8">
        <v>36</v>
      </c>
      <c r="N10" s="8">
        <v>6</v>
      </c>
      <c r="O10" s="8">
        <v>9</v>
      </c>
      <c r="P10" s="8" t="s">
        <v>33</v>
      </c>
      <c r="Q10" s="9" t="s">
        <v>33</v>
      </c>
      <c r="R10" s="9" t="s">
        <v>33</v>
      </c>
      <c r="S10" s="9" t="s">
        <v>33</v>
      </c>
    </row>
    <row r="11" spans="1:19" x14ac:dyDescent="0.5">
      <c r="A11" s="6" t="s">
        <v>14</v>
      </c>
      <c r="B11" s="7">
        <v>9</v>
      </c>
      <c r="C11" s="7" t="s">
        <v>33</v>
      </c>
      <c r="D11" s="7" t="s">
        <v>33</v>
      </c>
      <c r="E11" s="7" t="s">
        <v>33</v>
      </c>
      <c r="F11" s="7" t="s">
        <v>33</v>
      </c>
      <c r="G11" s="10" t="s">
        <v>33</v>
      </c>
      <c r="H11" s="7" t="s">
        <v>33</v>
      </c>
      <c r="I11" s="7" t="s">
        <v>33</v>
      </c>
      <c r="K11" s="6" t="s">
        <v>24</v>
      </c>
      <c r="L11" s="7">
        <v>9</v>
      </c>
      <c r="M11" s="7" t="s">
        <v>33</v>
      </c>
      <c r="N11" s="7" t="s">
        <v>33</v>
      </c>
      <c r="O11" s="7" t="s">
        <v>33</v>
      </c>
      <c r="P11" s="7" t="s">
        <v>33</v>
      </c>
      <c r="Q11" s="10" t="s">
        <v>33</v>
      </c>
      <c r="R11" s="10" t="s">
        <v>33</v>
      </c>
      <c r="S11" s="10" t="s">
        <v>33</v>
      </c>
    </row>
    <row r="12" spans="1:19" ht="16.149999999999999" thickBot="1" x14ac:dyDescent="0.55000000000000004">
      <c r="A12" s="11" t="s">
        <v>15</v>
      </c>
      <c r="B12" s="8">
        <v>15</v>
      </c>
      <c r="C12" s="8" t="s">
        <v>33</v>
      </c>
      <c r="D12" s="8" t="s">
        <v>33</v>
      </c>
      <c r="E12" s="8" t="s">
        <v>33</v>
      </c>
      <c r="F12" s="8" t="s">
        <v>33</v>
      </c>
      <c r="G12" s="9" t="s">
        <v>33</v>
      </c>
      <c r="H12" s="8" t="s">
        <v>33</v>
      </c>
      <c r="I12" s="8" t="s">
        <v>33</v>
      </c>
      <c r="K12" s="12" t="s">
        <v>25</v>
      </c>
      <c r="L12" s="13">
        <v>321</v>
      </c>
      <c r="M12" s="13">
        <v>171</v>
      </c>
      <c r="N12" s="13">
        <v>54</v>
      </c>
      <c r="O12" s="13">
        <v>48</v>
      </c>
      <c r="P12" s="13">
        <v>9</v>
      </c>
      <c r="Q12" s="13" t="s">
        <v>43</v>
      </c>
      <c r="R12" s="13" t="s">
        <v>43</v>
      </c>
      <c r="S12" s="13" t="s">
        <v>43</v>
      </c>
    </row>
    <row r="13" spans="1:19" x14ac:dyDescent="0.5">
      <c r="A13" s="6" t="s">
        <v>16</v>
      </c>
      <c r="B13" s="7">
        <v>21</v>
      </c>
      <c r="C13" s="7">
        <v>9</v>
      </c>
      <c r="D13" s="7" t="s">
        <v>33</v>
      </c>
      <c r="E13" s="7" t="s">
        <v>33</v>
      </c>
      <c r="F13" s="7" t="s">
        <v>33</v>
      </c>
      <c r="G13" s="10" t="s">
        <v>33</v>
      </c>
      <c r="H13" s="7" t="s">
        <v>33</v>
      </c>
      <c r="I13" s="7" t="s">
        <v>33</v>
      </c>
    </row>
    <row r="14" spans="1:19" x14ac:dyDescent="0.5">
      <c r="A14" s="11" t="s">
        <v>17</v>
      </c>
      <c r="B14" s="8">
        <v>27</v>
      </c>
      <c r="C14" s="8">
        <v>12</v>
      </c>
      <c r="D14" s="8">
        <v>6</v>
      </c>
      <c r="E14" s="8">
        <v>6</v>
      </c>
      <c r="F14" s="8" t="s">
        <v>33</v>
      </c>
      <c r="G14" s="9" t="s">
        <v>33</v>
      </c>
      <c r="H14" s="8" t="s">
        <v>33</v>
      </c>
      <c r="I14" s="8" t="s">
        <v>33</v>
      </c>
      <c r="K14" s="11" t="s">
        <v>41</v>
      </c>
      <c r="L14" s="8">
        <v>159</v>
      </c>
      <c r="M14" s="8">
        <v>78</v>
      </c>
      <c r="N14" s="8">
        <v>33</v>
      </c>
      <c r="O14" s="8">
        <v>27</v>
      </c>
      <c r="P14" s="8">
        <v>9</v>
      </c>
      <c r="Q14" s="9" t="s">
        <v>33</v>
      </c>
      <c r="R14" s="9" t="s">
        <v>33</v>
      </c>
      <c r="S14" s="9">
        <v>6</v>
      </c>
    </row>
    <row r="15" spans="1:19" x14ac:dyDescent="0.5">
      <c r="A15" s="6" t="s">
        <v>18</v>
      </c>
      <c r="B15" s="7">
        <v>39</v>
      </c>
      <c r="C15" s="7">
        <v>24</v>
      </c>
      <c r="D15" s="7">
        <v>6</v>
      </c>
      <c r="E15" s="7" t="s">
        <v>33</v>
      </c>
      <c r="F15" s="10" t="s">
        <v>33</v>
      </c>
      <c r="G15" s="10" t="s">
        <v>33</v>
      </c>
      <c r="H15" s="7" t="s">
        <v>33</v>
      </c>
      <c r="I15" s="7" t="s">
        <v>33</v>
      </c>
      <c r="K15" s="6" t="s">
        <v>42</v>
      </c>
      <c r="L15" s="7">
        <v>156</v>
      </c>
      <c r="M15" s="7">
        <v>87</v>
      </c>
      <c r="N15" s="7">
        <v>21</v>
      </c>
      <c r="O15" s="7">
        <v>27</v>
      </c>
      <c r="P15" s="7">
        <v>15</v>
      </c>
      <c r="Q15" s="10" t="s">
        <v>33</v>
      </c>
      <c r="R15" s="10" t="s">
        <v>33</v>
      </c>
      <c r="S15" s="10" t="s">
        <v>33</v>
      </c>
    </row>
    <row r="16" spans="1:19" ht="16.149999999999999" thickBot="1" x14ac:dyDescent="0.55000000000000004">
      <c r="A16" s="11" t="s">
        <v>19</v>
      </c>
      <c r="B16" s="8">
        <v>45</v>
      </c>
      <c r="C16" s="8">
        <v>21</v>
      </c>
      <c r="D16" s="8">
        <v>9</v>
      </c>
      <c r="E16" s="8" t="s">
        <v>33</v>
      </c>
      <c r="F16" s="9" t="s">
        <v>33</v>
      </c>
      <c r="G16" s="9" t="s">
        <v>33</v>
      </c>
      <c r="H16" s="8" t="s">
        <v>33</v>
      </c>
      <c r="I16" s="8" t="s">
        <v>33</v>
      </c>
      <c r="K16" s="12" t="s">
        <v>25</v>
      </c>
      <c r="L16" s="13">
        <v>315</v>
      </c>
      <c r="M16" s="13">
        <v>165</v>
      </c>
      <c r="N16" s="13">
        <v>54</v>
      </c>
      <c r="O16" s="13">
        <v>54</v>
      </c>
      <c r="P16" s="13">
        <v>24</v>
      </c>
      <c r="Q16" s="13" t="s">
        <v>43</v>
      </c>
      <c r="R16" s="13" t="s">
        <v>43</v>
      </c>
      <c r="S16" s="13">
        <v>6</v>
      </c>
    </row>
    <row r="17" spans="1:9" x14ac:dyDescent="0.5">
      <c r="A17" s="6" t="s">
        <v>20</v>
      </c>
      <c r="B17" s="7">
        <v>48</v>
      </c>
      <c r="C17" s="7">
        <v>24</v>
      </c>
      <c r="D17" s="7">
        <v>9</v>
      </c>
      <c r="E17" s="7" t="s">
        <v>33</v>
      </c>
      <c r="F17" s="10">
        <v>9</v>
      </c>
      <c r="G17" s="10" t="s">
        <v>33</v>
      </c>
      <c r="H17" s="10" t="s">
        <v>33</v>
      </c>
      <c r="I17" s="10" t="s">
        <v>33</v>
      </c>
    </row>
    <row r="18" spans="1:9" x14ac:dyDescent="0.5">
      <c r="A18" s="11" t="s">
        <v>21</v>
      </c>
      <c r="B18" s="8">
        <v>39</v>
      </c>
      <c r="C18" s="8">
        <v>24</v>
      </c>
      <c r="D18" s="9" t="s">
        <v>33</v>
      </c>
      <c r="E18" s="9">
        <v>12</v>
      </c>
      <c r="F18" s="9" t="s">
        <v>33</v>
      </c>
      <c r="G18" s="9" t="s">
        <v>33</v>
      </c>
      <c r="H18" s="9" t="s">
        <v>33</v>
      </c>
      <c r="I18" s="9" t="s">
        <v>33</v>
      </c>
    </row>
    <row r="19" spans="1:9" x14ac:dyDescent="0.5">
      <c r="A19" s="6" t="s">
        <v>22</v>
      </c>
      <c r="B19" s="7">
        <v>33</v>
      </c>
      <c r="C19" s="7">
        <v>18</v>
      </c>
      <c r="D19" s="10" t="s">
        <v>33</v>
      </c>
      <c r="E19" s="10" t="s">
        <v>33</v>
      </c>
      <c r="F19" s="10" t="s">
        <v>33</v>
      </c>
      <c r="G19" s="10" t="s">
        <v>33</v>
      </c>
      <c r="H19" s="10" t="s">
        <v>33</v>
      </c>
      <c r="I19" s="10" t="s">
        <v>33</v>
      </c>
    </row>
    <row r="20" spans="1:9" x14ac:dyDescent="0.5">
      <c r="A20" s="11" t="s">
        <v>23</v>
      </c>
      <c r="B20" s="8">
        <v>24</v>
      </c>
      <c r="C20" s="9">
        <v>18</v>
      </c>
      <c r="D20" s="9" t="s">
        <v>33</v>
      </c>
      <c r="E20" s="9" t="s">
        <v>33</v>
      </c>
      <c r="F20" s="9" t="s">
        <v>33</v>
      </c>
      <c r="G20" s="9" t="s">
        <v>33</v>
      </c>
      <c r="H20" s="9" t="s">
        <v>33</v>
      </c>
      <c r="I20" s="9" t="s">
        <v>33</v>
      </c>
    </row>
    <row r="21" spans="1:9" x14ac:dyDescent="0.5">
      <c r="A21" s="6" t="s">
        <v>24</v>
      </c>
      <c r="B21" s="7">
        <v>12</v>
      </c>
      <c r="C21" s="10" t="s">
        <v>33</v>
      </c>
      <c r="D21" s="10" t="s">
        <v>33</v>
      </c>
      <c r="E21" s="10" t="s">
        <v>33</v>
      </c>
      <c r="F21" s="10" t="s">
        <v>33</v>
      </c>
      <c r="G21" s="10" t="s">
        <v>33</v>
      </c>
      <c r="H21" s="10" t="s">
        <v>33</v>
      </c>
      <c r="I21" s="10" t="s">
        <v>33</v>
      </c>
    </row>
    <row r="22" spans="1:9" ht="16.149999999999999" thickBot="1" x14ac:dyDescent="0.55000000000000004">
      <c r="A22" s="12" t="s">
        <v>25</v>
      </c>
      <c r="B22" s="13">
        <v>312</v>
      </c>
      <c r="C22" s="13">
        <v>150</v>
      </c>
      <c r="D22" s="13">
        <v>30</v>
      </c>
      <c r="E22" s="13">
        <v>18</v>
      </c>
      <c r="F22" s="13">
        <v>9</v>
      </c>
      <c r="G22" s="13" t="s">
        <v>43</v>
      </c>
      <c r="H22" s="13" t="s">
        <v>43</v>
      </c>
      <c r="I22" s="13" t="s">
        <v>43</v>
      </c>
    </row>
    <row r="23" spans="1:9" x14ac:dyDescent="0.5">
      <c r="A23" s="14"/>
    </row>
    <row r="24" spans="1:9" x14ac:dyDescent="0.5">
      <c r="A24" s="58" t="s">
        <v>60</v>
      </c>
      <c r="B24" s="29"/>
      <c r="C24" s="29"/>
    </row>
    <row r="25" spans="1:9" x14ac:dyDescent="0.5">
      <c r="A25" s="52" t="s">
        <v>131</v>
      </c>
      <c r="B25" s="52"/>
      <c r="C25" s="29"/>
    </row>
    <row r="26" spans="1:9" x14ac:dyDescent="0.5">
      <c r="A26" s="29"/>
      <c r="B26" s="29"/>
      <c r="C26" s="29"/>
    </row>
    <row r="27" spans="1:9" x14ac:dyDescent="0.5">
      <c r="A27" s="52" t="s">
        <v>61</v>
      </c>
      <c r="B27" s="52"/>
      <c r="C27" s="29"/>
    </row>
    <row r="28" spans="1:9" x14ac:dyDescent="0.5">
      <c r="A28" s="54" t="s">
        <v>55</v>
      </c>
      <c r="B28" s="54"/>
      <c r="C28" s="29"/>
    </row>
    <row r="29" spans="1:9" x14ac:dyDescent="0.5">
      <c r="A29" s="29" t="s">
        <v>62</v>
      </c>
      <c r="B29" s="29"/>
      <c r="C29" s="29"/>
    </row>
    <row r="30" spans="1:9" x14ac:dyDescent="0.5">
      <c r="A30" s="29"/>
      <c r="B30" s="29"/>
      <c r="C30" s="29"/>
    </row>
    <row r="31" spans="1:9" x14ac:dyDescent="0.5">
      <c r="A31" s="58" t="s">
        <v>132</v>
      </c>
    </row>
    <row r="32" spans="1: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H3:H4"/>
    <mergeCell ref="B3:B4"/>
    <mergeCell ref="C3:C4"/>
    <mergeCell ref="E3:E4"/>
    <mergeCell ref="F3:F4"/>
    <mergeCell ref="G3:G4"/>
    <mergeCell ref="R3:R4"/>
    <mergeCell ref="S3:S4"/>
    <mergeCell ref="I3:I4"/>
    <mergeCell ref="L3:L4"/>
    <mergeCell ref="M3:M4"/>
    <mergeCell ref="O3:O4"/>
    <mergeCell ref="P3:P4"/>
    <mergeCell ref="Q3:Q4"/>
  </mergeCells>
  <hyperlinks>
    <hyperlink ref="A43" location="'Information Page'!A1" display="Information Page" xr:uid="{FE043669-B5F6-854E-A5E6-974B5851DD43}"/>
  </hyperlinks>
  <pageMargins left="0.7" right="0.7" top="0.75" bottom="0.75" header="0.3" footer="0.3"/>
  <pageSetup paperSize="9" orientation="portrait" horizontalDpi="0" verticalDpi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1F91B-4637-484D-AB0A-C530E32D150B}">
  <sheetPr codeName="Sheet13"/>
  <dimension ref="A1:AI43"/>
  <sheetViews>
    <sheetView tabSelected="1" workbookViewId="0">
      <selection activeCell="T14" sqref="T14:AC16"/>
    </sheetView>
  </sheetViews>
  <sheetFormatPr defaultColWidth="11" defaultRowHeight="15.75" x14ac:dyDescent="0.5"/>
  <sheetData>
    <row r="1" spans="1:35" ht="17.649999999999999" x14ac:dyDescent="0.5">
      <c r="A1" s="57" t="s">
        <v>46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8" t="s">
        <v>33</v>
      </c>
      <c r="M5" s="18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>
        <v>6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20" t="s">
        <v>33</v>
      </c>
      <c r="M6" s="20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12</v>
      </c>
      <c r="U6" s="19">
        <v>12</v>
      </c>
      <c r="V6" s="19" t="s">
        <v>33</v>
      </c>
      <c r="W6" s="19" t="s">
        <v>33</v>
      </c>
      <c r="X6" s="19" t="s">
        <v>33</v>
      </c>
      <c r="Y6" s="19" t="s">
        <v>33</v>
      </c>
      <c r="Z6" s="19" t="s">
        <v>33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8" t="s">
        <v>33</v>
      </c>
      <c r="M7" s="18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33</v>
      </c>
      <c r="U7" s="17">
        <v>18</v>
      </c>
      <c r="V7" s="17">
        <v>15</v>
      </c>
      <c r="W7" s="17">
        <v>6</v>
      </c>
      <c r="X7" s="17" t="s">
        <v>33</v>
      </c>
      <c r="Y7" s="17" t="s">
        <v>33</v>
      </c>
      <c r="Z7" s="17">
        <v>12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20" t="s">
        <v>33</v>
      </c>
      <c r="M8" s="20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51</v>
      </c>
      <c r="U8" s="19">
        <v>33</v>
      </c>
      <c r="V8" s="19">
        <v>24</v>
      </c>
      <c r="W8" s="19">
        <v>24</v>
      </c>
      <c r="X8" s="19">
        <v>6</v>
      </c>
      <c r="Y8" s="19" t="s">
        <v>33</v>
      </c>
      <c r="Z8" s="19">
        <v>6</v>
      </c>
      <c r="AA8" s="19" t="s">
        <v>33</v>
      </c>
      <c r="AB8" s="19" t="s">
        <v>33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8" t="s">
        <v>33</v>
      </c>
      <c r="M9" s="18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51</v>
      </c>
      <c r="U9" s="17">
        <v>39</v>
      </c>
      <c r="V9" s="17">
        <v>30</v>
      </c>
      <c r="W9" s="17">
        <v>21</v>
      </c>
      <c r="X9" s="17">
        <v>12</v>
      </c>
      <c r="Y9" s="17">
        <v>6</v>
      </c>
      <c r="Z9" s="17" t="s">
        <v>33</v>
      </c>
      <c r="AA9" s="17">
        <v>12</v>
      </c>
      <c r="AB9" s="17" t="s">
        <v>33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19" t="s">
        <v>33</v>
      </c>
      <c r="H10" s="19" t="s">
        <v>33</v>
      </c>
      <c r="I10" s="19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19" t="s">
        <v>33</v>
      </c>
      <c r="O10" s="19" t="s">
        <v>33</v>
      </c>
      <c r="P10" s="19" t="s">
        <v>33</v>
      </c>
      <c r="Q10" s="19" t="s">
        <v>33</v>
      </c>
      <c r="S10" s="21" t="s">
        <v>40</v>
      </c>
      <c r="T10" s="19">
        <v>30</v>
      </c>
      <c r="U10" s="19">
        <v>27</v>
      </c>
      <c r="V10" s="19">
        <v>15</v>
      </c>
      <c r="W10" s="19">
        <v>21</v>
      </c>
      <c r="X10" s="19">
        <v>9</v>
      </c>
      <c r="Y10" s="19" t="s">
        <v>33</v>
      </c>
      <c r="Z10" s="19">
        <v>9</v>
      </c>
      <c r="AA10" s="19" t="s">
        <v>33</v>
      </c>
      <c r="AB10" s="20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 t="s">
        <v>33</v>
      </c>
      <c r="C11" s="17" t="s">
        <v>33</v>
      </c>
      <c r="D11" s="17" t="s">
        <v>33</v>
      </c>
      <c r="E11" s="17" t="s">
        <v>33</v>
      </c>
      <c r="F11" s="17" t="s">
        <v>33</v>
      </c>
      <c r="G11" s="17" t="s">
        <v>33</v>
      </c>
      <c r="H11" s="17" t="s">
        <v>33</v>
      </c>
      <c r="I11" s="17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 t="s">
        <v>33</v>
      </c>
      <c r="U11" s="17">
        <v>6</v>
      </c>
      <c r="V11" s="17" t="s">
        <v>33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6</v>
      </c>
      <c r="C12" s="19">
        <v>9</v>
      </c>
      <c r="D12" s="19" t="s">
        <v>33</v>
      </c>
      <c r="E12" s="19" t="s">
        <v>33</v>
      </c>
      <c r="F12" s="19" t="s">
        <v>33</v>
      </c>
      <c r="G12" s="19" t="s">
        <v>33</v>
      </c>
      <c r="H12" s="19" t="s">
        <v>33</v>
      </c>
      <c r="I12" s="19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19" t="s">
        <v>33</v>
      </c>
      <c r="O12" s="19" t="s">
        <v>33</v>
      </c>
      <c r="P12" s="19" t="s">
        <v>33</v>
      </c>
      <c r="Q12" s="19" t="s">
        <v>33</v>
      </c>
      <c r="S12" s="22" t="s">
        <v>25</v>
      </c>
      <c r="T12" s="23">
        <v>183</v>
      </c>
      <c r="U12" s="23">
        <v>135</v>
      </c>
      <c r="V12" s="23">
        <v>84</v>
      </c>
      <c r="W12" s="23">
        <v>72</v>
      </c>
      <c r="X12" s="23">
        <v>27</v>
      </c>
      <c r="Y12" s="23">
        <v>6</v>
      </c>
      <c r="Z12" s="23">
        <v>27</v>
      </c>
      <c r="AA12" s="23">
        <v>12</v>
      </c>
      <c r="AB12" s="23" t="s">
        <v>43</v>
      </c>
      <c r="AC12" s="23" t="s">
        <v>43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15</v>
      </c>
      <c r="C13" s="17">
        <v>6</v>
      </c>
      <c r="D13" s="17">
        <v>6</v>
      </c>
      <c r="E13" s="17" t="s">
        <v>33</v>
      </c>
      <c r="F13" s="17" t="s">
        <v>33</v>
      </c>
      <c r="G13" s="17" t="s">
        <v>33</v>
      </c>
      <c r="H13" s="17" t="s">
        <v>33</v>
      </c>
      <c r="I13" s="17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7" t="s">
        <v>33</v>
      </c>
      <c r="O13" s="17" t="s">
        <v>33</v>
      </c>
      <c r="P13" s="17" t="s">
        <v>33</v>
      </c>
      <c r="Q13" s="17" t="s">
        <v>33</v>
      </c>
    </row>
    <row r="14" spans="1:35" x14ac:dyDescent="0.5">
      <c r="A14" s="21" t="s">
        <v>17</v>
      </c>
      <c r="B14" s="19">
        <v>18</v>
      </c>
      <c r="C14" s="19">
        <v>12</v>
      </c>
      <c r="D14" s="19">
        <v>12</v>
      </c>
      <c r="E14" s="19" t="s">
        <v>33</v>
      </c>
      <c r="F14" s="19" t="s">
        <v>33</v>
      </c>
      <c r="G14" s="19" t="s">
        <v>33</v>
      </c>
      <c r="H14" s="19" t="s">
        <v>33</v>
      </c>
      <c r="I14" s="19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19" t="s">
        <v>33</v>
      </c>
      <c r="O14" s="19" t="s">
        <v>33</v>
      </c>
      <c r="P14" s="19" t="s">
        <v>33</v>
      </c>
      <c r="Q14" s="19" t="s">
        <v>33</v>
      </c>
      <c r="S14" s="21" t="s">
        <v>41</v>
      </c>
      <c r="T14" s="19">
        <v>93</v>
      </c>
      <c r="U14" s="19">
        <v>63</v>
      </c>
      <c r="V14" s="19">
        <v>45</v>
      </c>
      <c r="W14" s="19">
        <v>36</v>
      </c>
      <c r="X14" s="19">
        <v>21</v>
      </c>
      <c r="Y14" s="19">
        <v>12</v>
      </c>
      <c r="Z14" s="19">
        <v>18</v>
      </c>
      <c r="AA14" s="19">
        <v>6</v>
      </c>
      <c r="AB14" s="20" t="s">
        <v>33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 t="s">
        <v>33</v>
      </c>
      <c r="AI14" s="20" t="s">
        <v>33</v>
      </c>
    </row>
    <row r="15" spans="1:35" x14ac:dyDescent="0.5">
      <c r="A15" s="15" t="s">
        <v>18</v>
      </c>
      <c r="B15" s="17">
        <v>21</v>
      </c>
      <c r="C15" s="17">
        <v>18</v>
      </c>
      <c r="D15" s="17">
        <v>12</v>
      </c>
      <c r="E15" s="17">
        <v>15</v>
      </c>
      <c r="F15" s="17" t="s">
        <v>33</v>
      </c>
      <c r="G15" s="17" t="s">
        <v>33</v>
      </c>
      <c r="H15" s="17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84</v>
      </c>
      <c r="U15" s="17">
        <v>72</v>
      </c>
      <c r="V15" s="17">
        <v>45</v>
      </c>
      <c r="W15" s="17">
        <v>42</v>
      </c>
      <c r="X15" s="17">
        <v>12</v>
      </c>
      <c r="Y15" s="17">
        <v>6</v>
      </c>
      <c r="Z15" s="17">
        <v>15</v>
      </c>
      <c r="AA15" s="17">
        <v>12</v>
      </c>
      <c r="AB15" s="18">
        <v>9</v>
      </c>
      <c r="AC15" s="18">
        <v>6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27</v>
      </c>
      <c r="C16" s="19">
        <v>18</v>
      </c>
      <c r="D16" s="19">
        <v>15</v>
      </c>
      <c r="E16" s="19">
        <v>9</v>
      </c>
      <c r="F16" s="20">
        <v>6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v>177</v>
      </c>
      <c r="U16" s="23">
        <v>135</v>
      </c>
      <c r="V16" s="23">
        <v>90</v>
      </c>
      <c r="W16" s="23">
        <v>78</v>
      </c>
      <c r="X16" s="23">
        <v>33</v>
      </c>
      <c r="Y16" s="23">
        <v>18</v>
      </c>
      <c r="Z16" s="23">
        <v>33</v>
      </c>
      <c r="AA16" s="23">
        <v>18</v>
      </c>
      <c r="AB16" s="23">
        <v>9</v>
      </c>
      <c r="AC16" s="23">
        <v>6</v>
      </c>
      <c r="AD16" s="23" t="s">
        <v>43</v>
      </c>
      <c r="AE16" s="23" t="s">
        <v>43</v>
      </c>
      <c r="AF16" s="23" t="s">
        <v>43</v>
      </c>
      <c r="AG16" s="23" t="s">
        <v>43</v>
      </c>
      <c r="AH16" s="23" t="s">
        <v>43</v>
      </c>
      <c r="AI16" s="23" t="s">
        <v>43</v>
      </c>
    </row>
    <row r="17" spans="1:17" x14ac:dyDescent="0.5">
      <c r="A17" s="15" t="s">
        <v>20</v>
      </c>
      <c r="B17" s="17">
        <v>30</v>
      </c>
      <c r="C17" s="17">
        <v>18</v>
      </c>
      <c r="D17" s="17">
        <v>18</v>
      </c>
      <c r="E17" s="17">
        <v>9</v>
      </c>
      <c r="F17" s="18">
        <v>6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21</v>
      </c>
      <c r="C18" s="19">
        <v>21</v>
      </c>
      <c r="D18" s="19">
        <v>12</v>
      </c>
      <c r="E18" s="19">
        <v>9</v>
      </c>
      <c r="F18" s="20" t="s">
        <v>33</v>
      </c>
      <c r="G18" s="20" t="s">
        <v>33</v>
      </c>
      <c r="H18" s="20" t="s">
        <v>33</v>
      </c>
      <c r="I18" s="20">
        <v>6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15</v>
      </c>
      <c r="C19" s="17">
        <v>15</v>
      </c>
      <c r="D19" s="18">
        <v>6</v>
      </c>
      <c r="E19" s="18">
        <v>12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12</v>
      </c>
      <c r="C20" s="19">
        <v>9</v>
      </c>
      <c r="D20" s="20">
        <v>9</v>
      </c>
      <c r="E20" s="20">
        <v>9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 t="s">
        <v>33</v>
      </c>
      <c r="C21" s="17">
        <v>6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v>165</v>
      </c>
      <c r="C22" s="23">
        <v>132</v>
      </c>
      <c r="D22" s="23">
        <v>90</v>
      </c>
      <c r="E22" s="23">
        <v>63</v>
      </c>
      <c r="F22" s="23">
        <v>12</v>
      </c>
      <c r="G22" s="23" t="s">
        <v>43</v>
      </c>
      <c r="H22" s="23" t="s">
        <v>43</v>
      </c>
      <c r="I22" s="23">
        <v>6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T2:U3"/>
    <mergeCell ref="A2:A3"/>
    <mergeCell ref="B2:C3"/>
    <mergeCell ref="D2:E3"/>
    <mergeCell ref="F2:G2"/>
    <mergeCell ref="F3:G3"/>
    <mergeCell ref="H2:I3"/>
    <mergeCell ref="J2:K3"/>
    <mergeCell ref="L2:M3"/>
    <mergeCell ref="N2:O3"/>
    <mergeCell ref="P2:Q3"/>
    <mergeCell ref="S2:S3"/>
    <mergeCell ref="AH2:AI3"/>
    <mergeCell ref="X3:Y3"/>
    <mergeCell ref="V2:W3"/>
    <mergeCell ref="X2:Y2"/>
    <mergeCell ref="Z2:AA3"/>
    <mergeCell ref="AB2:AC3"/>
    <mergeCell ref="AD2:AE3"/>
    <mergeCell ref="AF2:AG3"/>
  </mergeCells>
  <conditionalFormatting sqref="V20:V28">
    <cfRule type="cellIs" dxfId="3" priority="2" operator="greaterThan">
      <formula>5</formula>
    </cfRule>
  </conditionalFormatting>
  <conditionalFormatting sqref="W19:W27">
    <cfRule type="cellIs" dxfId="2" priority="1" operator="greaterThan">
      <formula>5</formula>
    </cfRule>
  </conditionalFormatting>
  <hyperlinks>
    <hyperlink ref="A43" location="'Information Page'!A1" display="Information Page" xr:uid="{AE9C4736-3232-1745-BEDA-AB303B056705}"/>
  </hyperlinks>
  <pageMargins left="0.7" right="0.7" top="0.75" bottom="0.75" header="0.3" footer="0.3"/>
  <pageSetup paperSize="9" orientation="portrait" horizontalDpi="0" verticalDpi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4851-38F6-264F-8A03-359ABD4F60EA}">
  <sheetPr codeName="Sheet14"/>
  <dimension ref="A1:S43"/>
  <sheetViews>
    <sheetView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45</v>
      </c>
    </row>
    <row r="2" spans="1:19" x14ac:dyDescent="0.5">
      <c r="A2" s="1"/>
    </row>
    <row r="3" spans="1:19" x14ac:dyDescent="0.5">
      <c r="A3" s="2" t="s">
        <v>0</v>
      </c>
      <c r="B3" s="68" t="s">
        <v>2</v>
      </c>
      <c r="C3" s="68" t="s">
        <v>3</v>
      </c>
      <c r="D3" s="4" t="s">
        <v>4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K3" s="2" t="s">
        <v>0</v>
      </c>
      <c r="L3" s="68" t="s">
        <v>2</v>
      </c>
      <c r="M3" s="68" t="s">
        <v>3</v>
      </c>
      <c r="N3" s="4" t="s">
        <v>4</v>
      </c>
      <c r="O3" s="68" t="s">
        <v>6</v>
      </c>
      <c r="P3" s="68" t="s">
        <v>7</v>
      </c>
      <c r="Q3" s="68" t="s">
        <v>8</v>
      </c>
      <c r="R3" s="68" t="s">
        <v>9</v>
      </c>
      <c r="S3" s="68" t="s">
        <v>10</v>
      </c>
    </row>
    <row r="4" spans="1:19" ht="16.149999999999999" thickBot="1" x14ac:dyDescent="0.55000000000000004">
      <c r="A4" s="3" t="s">
        <v>1</v>
      </c>
      <c r="B4" s="69"/>
      <c r="C4" s="69"/>
      <c r="D4" s="5" t="s">
        <v>5</v>
      </c>
      <c r="E4" s="69"/>
      <c r="F4" s="69"/>
      <c r="G4" s="69"/>
      <c r="H4" s="69"/>
      <c r="I4" s="69"/>
      <c r="K4" s="3" t="s">
        <v>1</v>
      </c>
      <c r="L4" s="69"/>
      <c r="M4" s="69"/>
      <c r="N4" s="5" t="s">
        <v>5</v>
      </c>
      <c r="O4" s="69"/>
      <c r="P4" s="69"/>
      <c r="Q4" s="69"/>
      <c r="R4" s="69"/>
      <c r="S4" s="69"/>
    </row>
    <row r="5" spans="1:19" x14ac:dyDescent="0.5">
      <c r="A5" s="6" t="s">
        <v>30</v>
      </c>
      <c r="B5" s="7" t="s">
        <v>33</v>
      </c>
      <c r="C5" s="7" t="s">
        <v>33</v>
      </c>
      <c r="D5" s="7" t="s">
        <v>33</v>
      </c>
      <c r="E5" s="7" t="s">
        <v>33</v>
      </c>
      <c r="F5" s="7" t="s">
        <v>33</v>
      </c>
      <c r="G5" s="7" t="s">
        <v>33</v>
      </c>
      <c r="H5" s="7" t="s">
        <v>33</v>
      </c>
      <c r="I5" s="7" t="s">
        <v>33</v>
      </c>
      <c r="K5" s="6" t="s">
        <v>35</v>
      </c>
      <c r="L5" s="7" t="s">
        <v>33</v>
      </c>
      <c r="M5" s="7" t="s">
        <v>33</v>
      </c>
      <c r="N5" s="7" t="s">
        <v>33</v>
      </c>
      <c r="O5" s="7" t="s">
        <v>33</v>
      </c>
      <c r="P5" s="7" t="s">
        <v>33</v>
      </c>
      <c r="Q5" s="7" t="s">
        <v>33</v>
      </c>
      <c r="R5" s="7" t="s">
        <v>33</v>
      </c>
      <c r="S5" s="7" t="s">
        <v>33</v>
      </c>
    </row>
    <row r="6" spans="1:19" x14ac:dyDescent="0.5">
      <c r="A6" s="27" t="s">
        <v>31</v>
      </c>
      <c r="B6" s="8" t="s">
        <v>33</v>
      </c>
      <c r="C6" s="8" t="s">
        <v>33</v>
      </c>
      <c r="D6" s="8" t="s">
        <v>33</v>
      </c>
      <c r="E6" s="8" t="s">
        <v>33</v>
      </c>
      <c r="F6" s="8" t="s">
        <v>33</v>
      </c>
      <c r="G6" s="9" t="s">
        <v>33</v>
      </c>
      <c r="H6" s="9" t="s">
        <v>33</v>
      </c>
      <c r="I6" s="8" t="s">
        <v>33</v>
      </c>
      <c r="K6" s="27" t="s">
        <v>36</v>
      </c>
      <c r="L6" s="8">
        <v>15</v>
      </c>
      <c r="M6" s="8">
        <v>9</v>
      </c>
      <c r="N6" s="8" t="s">
        <v>33</v>
      </c>
      <c r="O6" s="8" t="s">
        <v>33</v>
      </c>
      <c r="P6" s="8" t="s">
        <v>33</v>
      </c>
      <c r="Q6" s="9" t="s">
        <v>33</v>
      </c>
      <c r="R6" s="9" t="s">
        <v>33</v>
      </c>
      <c r="S6" s="8" t="s">
        <v>33</v>
      </c>
    </row>
    <row r="7" spans="1:19" x14ac:dyDescent="0.5">
      <c r="A7" s="26" t="s">
        <v>34</v>
      </c>
      <c r="B7" s="7" t="s">
        <v>33</v>
      </c>
      <c r="C7" s="7" t="s">
        <v>33</v>
      </c>
      <c r="D7" s="7" t="s">
        <v>33</v>
      </c>
      <c r="E7" s="7" t="s">
        <v>33</v>
      </c>
      <c r="F7" s="7" t="s">
        <v>33</v>
      </c>
      <c r="G7" s="10" t="s">
        <v>33</v>
      </c>
      <c r="H7" s="10" t="s">
        <v>33</v>
      </c>
      <c r="I7" s="7" t="s">
        <v>33</v>
      </c>
      <c r="K7" s="26" t="s">
        <v>37</v>
      </c>
      <c r="L7" s="7">
        <v>30</v>
      </c>
      <c r="M7" s="7">
        <v>15</v>
      </c>
      <c r="N7" s="7" t="s">
        <v>33</v>
      </c>
      <c r="O7" s="7">
        <v>9</v>
      </c>
      <c r="P7" s="7" t="s">
        <v>33</v>
      </c>
      <c r="Q7" s="10" t="s">
        <v>33</v>
      </c>
      <c r="R7" s="10" t="s">
        <v>33</v>
      </c>
      <c r="S7" s="7" t="s">
        <v>33</v>
      </c>
    </row>
    <row r="8" spans="1:19" x14ac:dyDescent="0.5">
      <c r="A8" s="11" t="s">
        <v>11</v>
      </c>
      <c r="B8" s="8" t="s">
        <v>33</v>
      </c>
      <c r="C8" s="8" t="s">
        <v>33</v>
      </c>
      <c r="D8" s="8" t="s">
        <v>33</v>
      </c>
      <c r="E8" s="8" t="s">
        <v>33</v>
      </c>
      <c r="F8" s="8" t="s">
        <v>33</v>
      </c>
      <c r="G8" s="9" t="s">
        <v>33</v>
      </c>
      <c r="H8" s="9" t="s">
        <v>33</v>
      </c>
      <c r="I8" s="8" t="s">
        <v>33</v>
      </c>
      <c r="K8" s="11" t="s">
        <v>38</v>
      </c>
      <c r="L8" s="8">
        <v>57</v>
      </c>
      <c r="M8" s="8">
        <v>30</v>
      </c>
      <c r="N8" s="8">
        <v>9</v>
      </c>
      <c r="O8" s="8">
        <v>9</v>
      </c>
      <c r="P8" s="8" t="s">
        <v>33</v>
      </c>
      <c r="Q8" s="9" t="s">
        <v>33</v>
      </c>
      <c r="R8" s="9" t="s">
        <v>33</v>
      </c>
      <c r="S8" s="8" t="s">
        <v>33</v>
      </c>
    </row>
    <row r="9" spans="1:19" x14ac:dyDescent="0.5">
      <c r="A9" s="6" t="s">
        <v>12</v>
      </c>
      <c r="B9" s="7" t="s">
        <v>33</v>
      </c>
      <c r="C9" s="7" t="s">
        <v>33</v>
      </c>
      <c r="D9" s="7" t="s">
        <v>33</v>
      </c>
      <c r="E9" s="7" t="s">
        <v>33</v>
      </c>
      <c r="F9" s="7" t="s">
        <v>33</v>
      </c>
      <c r="G9" s="10" t="s">
        <v>33</v>
      </c>
      <c r="H9" s="10" t="s">
        <v>33</v>
      </c>
      <c r="I9" s="7" t="s">
        <v>33</v>
      </c>
      <c r="K9" s="6" t="s">
        <v>39</v>
      </c>
      <c r="L9" s="7">
        <v>63</v>
      </c>
      <c r="M9" s="7">
        <v>30</v>
      </c>
      <c r="N9" s="7">
        <v>9</v>
      </c>
      <c r="O9" s="7">
        <v>6</v>
      </c>
      <c r="P9" s="7">
        <v>12</v>
      </c>
      <c r="Q9" s="10" t="s">
        <v>33</v>
      </c>
      <c r="R9" s="10" t="s">
        <v>33</v>
      </c>
      <c r="S9" s="7" t="s">
        <v>33</v>
      </c>
    </row>
    <row r="10" spans="1:19" x14ac:dyDescent="0.5">
      <c r="A10" s="11" t="s">
        <v>13</v>
      </c>
      <c r="B10" s="8" t="s">
        <v>33</v>
      </c>
      <c r="C10" s="8" t="s">
        <v>33</v>
      </c>
      <c r="D10" s="8" t="s">
        <v>33</v>
      </c>
      <c r="E10" s="8" t="s">
        <v>33</v>
      </c>
      <c r="F10" s="8" t="s">
        <v>33</v>
      </c>
      <c r="G10" s="9" t="s">
        <v>33</v>
      </c>
      <c r="H10" s="9" t="s">
        <v>33</v>
      </c>
      <c r="I10" s="8" t="s">
        <v>33</v>
      </c>
      <c r="K10" s="11" t="s">
        <v>40</v>
      </c>
      <c r="L10" s="8">
        <v>51</v>
      </c>
      <c r="M10" s="8">
        <v>33</v>
      </c>
      <c r="N10" s="8" t="s">
        <v>33</v>
      </c>
      <c r="O10" s="8">
        <v>9</v>
      </c>
      <c r="P10" s="8" t="s">
        <v>33</v>
      </c>
      <c r="Q10" s="9" t="s">
        <v>33</v>
      </c>
      <c r="R10" s="9" t="s">
        <v>33</v>
      </c>
      <c r="S10" s="9" t="s">
        <v>33</v>
      </c>
    </row>
    <row r="11" spans="1:19" x14ac:dyDescent="0.5">
      <c r="A11" s="6" t="s">
        <v>14</v>
      </c>
      <c r="B11" s="7" t="s">
        <v>33</v>
      </c>
      <c r="C11" s="7" t="s">
        <v>33</v>
      </c>
      <c r="D11" s="7" t="s">
        <v>33</v>
      </c>
      <c r="E11" s="7" t="s">
        <v>33</v>
      </c>
      <c r="F11" s="7" t="s">
        <v>33</v>
      </c>
      <c r="G11" s="10" t="s">
        <v>33</v>
      </c>
      <c r="H11" s="10" t="s">
        <v>33</v>
      </c>
      <c r="I11" s="7" t="s">
        <v>33</v>
      </c>
      <c r="K11" s="6" t="s">
        <v>24</v>
      </c>
      <c r="L11" s="7">
        <v>15</v>
      </c>
      <c r="M11" s="7">
        <v>9</v>
      </c>
      <c r="N11" s="7" t="s">
        <v>33</v>
      </c>
      <c r="O11" s="7" t="s">
        <v>33</v>
      </c>
      <c r="P11" s="7" t="s">
        <v>33</v>
      </c>
      <c r="Q11" s="10" t="s">
        <v>33</v>
      </c>
      <c r="R11" s="10" t="s">
        <v>33</v>
      </c>
      <c r="S11" s="10" t="s">
        <v>33</v>
      </c>
    </row>
    <row r="12" spans="1:19" ht="16.149999999999999" thickBot="1" x14ac:dyDescent="0.55000000000000004">
      <c r="A12" s="11" t="s">
        <v>15</v>
      </c>
      <c r="B12" s="8">
        <v>12</v>
      </c>
      <c r="C12" s="8" t="s">
        <v>33</v>
      </c>
      <c r="D12" s="8" t="s">
        <v>33</v>
      </c>
      <c r="E12" s="8" t="s">
        <v>33</v>
      </c>
      <c r="F12" s="8" t="s">
        <v>33</v>
      </c>
      <c r="G12" s="9" t="s">
        <v>33</v>
      </c>
      <c r="H12" s="9" t="s">
        <v>33</v>
      </c>
      <c r="I12" s="8" t="s">
        <v>33</v>
      </c>
      <c r="K12" s="12" t="s">
        <v>25</v>
      </c>
      <c r="L12" s="13">
        <v>231</v>
      </c>
      <c r="M12" s="13">
        <v>126</v>
      </c>
      <c r="N12" s="13">
        <v>18</v>
      </c>
      <c r="O12" s="13">
        <v>33</v>
      </c>
      <c r="P12" s="13">
        <v>12</v>
      </c>
      <c r="Q12" s="13" t="s">
        <v>43</v>
      </c>
      <c r="R12" s="13" t="s">
        <v>43</v>
      </c>
      <c r="S12" s="13" t="s">
        <v>43</v>
      </c>
    </row>
    <row r="13" spans="1:19" x14ac:dyDescent="0.5">
      <c r="A13" s="6" t="s">
        <v>16</v>
      </c>
      <c r="B13" s="7">
        <v>12</v>
      </c>
      <c r="C13" s="7" t="s">
        <v>33</v>
      </c>
      <c r="D13" s="7" t="s">
        <v>33</v>
      </c>
      <c r="E13" s="7" t="s">
        <v>33</v>
      </c>
      <c r="F13" s="7" t="s">
        <v>33</v>
      </c>
      <c r="G13" s="10" t="s">
        <v>33</v>
      </c>
      <c r="H13" s="10" t="s">
        <v>33</v>
      </c>
      <c r="I13" s="7" t="s">
        <v>33</v>
      </c>
    </row>
    <row r="14" spans="1:19" x14ac:dyDescent="0.5">
      <c r="A14" s="11" t="s">
        <v>17</v>
      </c>
      <c r="B14" s="8">
        <v>18</v>
      </c>
      <c r="C14" s="8">
        <v>9</v>
      </c>
      <c r="D14" s="8" t="s">
        <v>33</v>
      </c>
      <c r="E14" s="8" t="s">
        <v>33</v>
      </c>
      <c r="F14" s="8" t="s">
        <v>33</v>
      </c>
      <c r="G14" s="9" t="s">
        <v>33</v>
      </c>
      <c r="H14" s="9" t="s">
        <v>33</v>
      </c>
      <c r="I14" s="8" t="s">
        <v>33</v>
      </c>
      <c r="K14" s="11" t="s">
        <v>41</v>
      </c>
      <c r="L14" s="8">
        <v>105</v>
      </c>
      <c r="M14" s="8">
        <v>54</v>
      </c>
      <c r="N14" s="8">
        <v>15</v>
      </c>
      <c r="O14" s="8">
        <v>24</v>
      </c>
      <c r="P14" s="8">
        <v>9</v>
      </c>
      <c r="Q14" s="9" t="s">
        <v>33</v>
      </c>
      <c r="R14" s="9" t="s">
        <v>33</v>
      </c>
      <c r="S14" s="9">
        <v>6</v>
      </c>
    </row>
    <row r="15" spans="1:19" x14ac:dyDescent="0.5">
      <c r="A15" s="6" t="s">
        <v>18</v>
      </c>
      <c r="B15" s="7">
        <v>21</v>
      </c>
      <c r="C15" s="7">
        <v>9</v>
      </c>
      <c r="D15" s="7" t="s">
        <v>33</v>
      </c>
      <c r="E15" s="7">
        <v>6</v>
      </c>
      <c r="F15" s="10" t="s">
        <v>33</v>
      </c>
      <c r="G15" s="10" t="s">
        <v>33</v>
      </c>
      <c r="H15" s="10" t="s">
        <v>33</v>
      </c>
      <c r="I15" s="7" t="s">
        <v>33</v>
      </c>
      <c r="K15" s="6" t="s">
        <v>42</v>
      </c>
      <c r="L15" s="7">
        <v>126</v>
      </c>
      <c r="M15" s="7">
        <v>72</v>
      </c>
      <c r="N15" s="7">
        <v>15</v>
      </c>
      <c r="O15" s="7">
        <v>18</v>
      </c>
      <c r="P15" s="7">
        <v>18</v>
      </c>
      <c r="Q15" s="10" t="s">
        <v>33</v>
      </c>
      <c r="R15" s="10" t="s">
        <v>33</v>
      </c>
      <c r="S15" s="10" t="s">
        <v>33</v>
      </c>
    </row>
    <row r="16" spans="1:19" ht="16.149999999999999" thickBot="1" x14ac:dyDescent="0.55000000000000004">
      <c r="A16" s="11" t="s">
        <v>19</v>
      </c>
      <c r="B16" s="8">
        <v>36</v>
      </c>
      <c r="C16" s="8">
        <v>21</v>
      </c>
      <c r="D16" s="8" t="s">
        <v>33</v>
      </c>
      <c r="E16" s="8" t="s">
        <v>33</v>
      </c>
      <c r="F16" s="9" t="s">
        <v>33</v>
      </c>
      <c r="G16" s="9" t="s">
        <v>33</v>
      </c>
      <c r="H16" s="9" t="s">
        <v>33</v>
      </c>
      <c r="I16" s="8" t="s">
        <v>33</v>
      </c>
      <c r="K16" s="12" t="s">
        <v>25</v>
      </c>
      <c r="L16" s="13">
        <v>231</v>
      </c>
      <c r="M16" s="13">
        <v>126</v>
      </c>
      <c r="N16" s="13">
        <v>30</v>
      </c>
      <c r="O16" s="13">
        <v>42</v>
      </c>
      <c r="P16" s="13">
        <v>27</v>
      </c>
      <c r="Q16" s="13" t="s">
        <v>43</v>
      </c>
      <c r="R16" s="13" t="s">
        <v>43</v>
      </c>
      <c r="S16" s="13">
        <v>6</v>
      </c>
    </row>
    <row r="17" spans="1:9" x14ac:dyDescent="0.5">
      <c r="A17" s="6" t="s">
        <v>20</v>
      </c>
      <c r="B17" s="7">
        <v>36</v>
      </c>
      <c r="C17" s="7">
        <v>18</v>
      </c>
      <c r="D17" s="7" t="s">
        <v>33</v>
      </c>
      <c r="E17" s="7" t="s">
        <v>33</v>
      </c>
      <c r="F17" s="10" t="s">
        <v>33</v>
      </c>
      <c r="G17" s="10" t="s">
        <v>33</v>
      </c>
      <c r="H17" s="10" t="s">
        <v>33</v>
      </c>
      <c r="I17" s="10" t="s">
        <v>33</v>
      </c>
    </row>
    <row r="18" spans="1:9" x14ac:dyDescent="0.5">
      <c r="A18" s="11" t="s">
        <v>21</v>
      </c>
      <c r="B18" s="8">
        <v>27</v>
      </c>
      <c r="C18" s="8">
        <v>15</v>
      </c>
      <c r="D18" s="9">
        <v>6</v>
      </c>
      <c r="E18" s="9" t="s">
        <v>33</v>
      </c>
      <c r="F18" s="9">
        <v>6</v>
      </c>
      <c r="G18" s="9" t="s">
        <v>33</v>
      </c>
      <c r="H18" s="9" t="s">
        <v>33</v>
      </c>
      <c r="I18" s="9" t="s">
        <v>33</v>
      </c>
    </row>
    <row r="19" spans="1:9" x14ac:dyDescent="0.5">
      <c r="A19" s="6" t="s">
        <v>22</v>
      </c>
      <c r="B19" s="7">
        <v>27</v>
      </c>
      <c r="C19" s="7">
        <v>21</v>
      </c>
      <c r="D19" s="10" t="s">
        <v>33</v>
      </c>
      <c r="E19" s="10" t="s">
        <v>33</v>
      </c>
      <c r="F19" s="10" t="s">
        <v>33</v>
      </c>
      <c r="G19" s="10" t="s">
        <v>33</v>
      </c>
      <c r="H19" s="10" t="s">
        <v>33</v>
      </c>
      <c r="I19" s="10" t="s">
        <v>33</v>
      </c>
    </row>
    <row r="20" spans="1:9" x14ac:dyDescent="0.5">
      <c r="A20" s="11" t="s">
        <v>23</v>
      </c>
      <c r="B20" s="8">
        <v>21</v>
      </c>
      <c r="C20" s="9">
        <v>15</v>
      </c>
      <c r="D20" s="9" t="s">
        <v>33</v>
      </c>
      <c r="E20" s="9" t="s">
        <v>33</v>
      </c>
      <c r="F20" s="9" t="s">
        <v>33</v>
      </c>
      <c r="G20" s="9" t="s">
        <v>33</v>
      </c>
      <c r="H20" s="9" t="s">
        <v>33</v>
      </c>
      <c r="I20" s="9" t="s">
        <v>33</v>
      </c>
    </row>
    <row r="21" spans="1:9" x14ac:dyDescent="0.5">
      <c r="A21" s="6" t="s">
        <v>24</v>
      </c>
      <c r="B21" s="7">
        <v>15</v>
      </c>
      <c r="C21" s="10">
        <v>9</v>
      </c>
      <c r="D21" s="10" t="s">
        <v>33</v>
      </c>
      <c r="E21" s="10" t="s">
        <v>33</v>
      </c>
      <c r="F21" s="10" t="s">
        <v>33</v>
      </c>
      <c r="G21" s="10" t="s">
        <v>33</v>
      </c>
      <c r="H21" s="10" t="s">
        <v>33</v>
      </c>
      <c r="I21" s="10" t="s">
        <v>33</v>
      </c>
    </row>
    <row r="22" spans="1:9" ht="16.149999999999999" thickBot="1" x14ac:dyDescent="0.55000000000000004">
      <c r="A22" s="12" t="s">
        <v>25</v>
      </c>
      <c r="B22" s="13">
        <v>225</v>
      </c>
      <c r="C22" s="13">
        <v>117</v>
      </c>
      <c r="D22" s="13">
        <v>6</v>
      </c>
      <c r="E22" s="13">
        <v>6</v>
      </c>
      <c r="F22" s="13">
        <v>6</v>
      </c>
      <c r="G22" s="13" t="s">
        <v>43</v>
      </c>
      <c r="H22" s="13" t="s">
        <v>43</v>
      </c>
      <c r="I22" s="13" t="s">
        <v>43</v>
      </c>
    </row>
    <row r="23" spans="1:9" x14ac:dyDescent="0.5">
      <c r="A23" s="14"/>
    </row>
    <row r="24" spans="1:9" x14ac:dyDescent="0.5">
      <c r="A24" s="58" t="s">
        <v>60</v>
      </c>
      <c r="B24" s="29"/>
      <c r="C24" s="29"/>
    </row>
    <row r="25" spans="1:9" x14ac:dyDescent="0.5">
      <c r="A25" s="52" t="s">
        <v>131</v>
      </c>
      <c r="B25" s="52"/>
      <c r="C25" s="29"/>
    </row>
    <row r="26" spans="1:9" x14ac:dyDescent="0.5">
      <c r="A26" s="29"/>
      <c r="B26" s="29"/>
      <c r="C26" s="29"/>
    </row>
    <row r="27" spans="1:9" x14ac:dyDescent="0.5">
      <c r="A27" s="52" t="s">
        <v>61</v>
      </c>
      <c r="B27" s="52"/>
      <c r="C27" s="29"/>
    </row>
    <row r="28" spans="1:9" x14ac:dyDescent="0.5">
      <c r="A28" s="54" t="s">
        <v>55</v>
      </c>
      <c r="B28" s="54"/>
      <c r="C28" s="29"/>
    </row>
    <row r="29" spans="1:9" x14ac:dyDescent="0.5">
      <c r="A29" s="29" t="s">
        <v>62</v>
      </c>
      <c r="B29" s="29"/>
      <c r="C29" s="29"/>
    </row>
    <row r="30" spans="1:9" x14ac:dyDescent="0.5">
      <c r="A30" s="29"/>
      <c r="B30" s="29"/>
      <c r="C30" s="29"/>
    </row>
    <row r="31" spans="1:9" x14ac:dyDescent="0.5">
      <c r="A31" s="58" t="s">
        <v>132</v>
      </c>
    </row>
    <row r="32" spans="1: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H3:H4"/>
    <mergeCell ref="B3:B4"/>
    <mergeCell ref="C3:C4"/>
    <mergeCell ref="E3:E4"/>
    <mergeCell ref="F3:F4"/>
    <mergeCell ref="G3:G4"/>
    <mergeCell ref="R3:R4"/>
    <mergeCell ref="S3:S4"/>
    <mergeCell ref="I3:I4"/>
    <mergeCell ref="L3:L4"/>
    <mergeCell ref="M3:M4"/>
    <mergeCell ref="O3:O4"/>
    <mergeCell ref="P3:P4"/>
    <mergeCell ref="Q3:Q4"/>
  </mergeCells>
  <hyperlinks>
    <hyperlink ref="A43" location="'Information Page'!A1" display="Information Page" xr:uid="{0A2F667D-791A-4245-82BE-D2C7BBCF4178}"/>
  </hyperlinks>
  <pageMargins left="0.7" right="0.7" top="0.75" bottom="0.75" header="0.3" footer="0.3"/>
  <pageSetup paperSize="9" orientation="portrait" horizontalDpi="0" verticalDpi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36D76-FDB0-1A4B-B8C2-1E87C3254721}">
  <sheetPr codeName="Sheet15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46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 t="s">
        <v>33</v>
      </c>
      <c r="U5" s="17" t="s">
        <v>33</v>
      </c>
      <c r="V5" s="17" t="s">
        <v>33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12</v>
      </c>
      <c r="U6" s="19" t="s">
        <v>33</v>
      </c>
      <c r="V6" s="19">
        <v>6</v>
      </c>
      <c r="W6" s="19" t="s">
        <v>33</v>
      </c>
      <c r="X6" s="19" t="s">
        <v>33</v>
      </c>
      <c r="Y6" s="19" t="s">
        <v>33</v>
      </c>
      <c r="Z6" s="19" t="s">
        <v>33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21</v>
      </c>
      <c r="U7" s="17">
        <v>6</v>
      </c>
      <c r="V7" s="17">
        <v>9</v>
      </c>
      <c r="W7" s="17">
        <v>6</v>
      </c>
      <c r="X7" s="17" t="s">
        <v>33</v>
      </c>
      <c r="Y7" s="17" t="s">
        <v>33</v>
      </c>
      <c r="Z7" s="17">
        <v>9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42</v>
      </c>
      <c r="U8" s="19">
        <v>18</v>
      </c>
      <c r="V8" s="19">
        <v>18</v>
      </c>
      <c r="W8" s="19">
        <v>12</v>
      </c>
      <c r="X8" s="19">
        <v>9</v>
      </c>
      <c r="Y8" s="19" t="s">
        <v>33</v>
      </c>
      <c r="Z8" s="19">
        <v>9</v>
      </c>
      <c r="AA8" s="19" t="s">
        <v>33</v>
      </c>
      <c r="AB8" s="19" t="s">
        <v>33</v>
      </c>
      <c r="AC8" s="19" t="s">
        <v>33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39</v>
      </c>
      <c r="U9" s="17">
        <v>24</v>
      </c>
      <c r="V9" s="17">
        <v>18</v>
      </c>
      <c r="W9" s="17">
        <v>15</v>
      </c>
      <c r="X9" s="17" t="s">
        <v>33</v>
      </c>
      <c r="Y9" s="17" t="s">
        <v>33</v>
      </c>
      <c r="Z9" s="17" t="s">
        <v>33</v>
      </c>
      <c r="AA9" s="17" t="s">
        <v>33</v>
      </c>
      <c r="AB9" s="17" t="s">
        <v>33</v>
      </c>
      <c r="AC9" s="17">
        <v>6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19" t="s">
        <v>33</v>
      </c>
      <c r="H10" s="19" t="s">
        <v>33</v>
      </c>
      <c r="I10" s="19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24</v>
      </c>
      <c r="U10" s="19">
        <v>24</v>
      </c>
      <c r="V10" s="19">
        <v>18</v>
      </c>
      <c r="W10" s="19">
        <v>15</v>
      </c>
      <c r="X10" s="19" t="s">
        <v>33</v>
      </c>
      <c r="Y10" s="19" t="s">
        <v>33</v>
      </c>
      <c r="Z10" s="19" t="s">
        <v>33</v>
      </c>
      <c r="AA10" s="19" t="s">
        <v>33</v>
      </c>
      <c r="AB10" s="20" t="s">
        <v>33</v>
      </c>
      <c r="AC10" s="20" t="s">
        <v>33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 t="s">
        <v>33</v>
      </c>
      <c r="C11" s="17" t="s">
        <v>33</v>
      </c>
      <c r="D11" s="17" t="s">
        <v>33</v>
      </c>
      <c r="E11" s="17" t="s">
        <v>33</v>
      </c>
      <c r="F11" s="17" t="s">
        <v>33</v>
      </c>
      <c r="G11" s="17" t="s">
        <v>33</v>
      </c>
      <c r="H11" s="17" t="s">
        <v>33</v>
      </c>
      <c r="I11" s="17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>
        <v>6</v>
      </c>
      <c r="U11" s="17">
        <v>9</v>
      </c>
      <c r="V11" s="17" t="s">
        <v>33</v>
      </c>
      <c r="W11" s="17">
        <v>6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9</v>
      </c>
      <c r="C12" s="19" t="s">
        <v>33</v>
      </c>
      <c r="D12" s="19" t="s">
        <v>33</v>
      </c>
      <c r="E12" s="19" t="s">
        <v>33</v>
      </c>
      <c r="F12" s="19" t="s">
        <v>33</v>
      </c>
      <c r="G12" s="19" t="s">
        <v>33</v>
      </c>
      <c r="H12" s="19" t="s">
        <v>33</v>
      </c>
      <c r="I12" s="19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v>144</v>
      </c>
      <c r="U12" s="23">
        <v>81</v>
      </c>
      <c r="V12" s="23">
        <v>69</v>
      </c>
      <c r="W12" s="23">
        <v>54</v>
      </c>
      <c r="X12" s="23">
        <v>9</v>
      </c>
      <c r="Y12" s="23" t="s">
        <v>43</v>
      </c>
      <c r="Z12" s="23">
        <v>18</v>
      </c>
      <c r="AA12" s="23" t="s">
        <v>43</v>
      </c>
      <c r="AB12" s="23" t="s">
        <v>43</v>
      </c>
      <c r="AC12" s="23">
        <v>6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9</v>
      </c>
      <c r="C13" s="17" t="s">
        <v>33</v>
      </c>
      <c r="D13" s="17" t="s">
        <v>33</v>
      </c>
      <c r="E13" s="17" t="s">
        <v>33</v>
      </c>
      <c r="F13" s="17" t="s">
        <v>33</v>
      </c>
      <c r="G13" s="17" t="s">
        <v>33</v>
      </c>
      <c r="H13" s="17" t="s">
        <v>33</v>
      </c>
      <c r="I13" s="17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15</v>
      </c>
      <c r="C14" s="19" t="s">
        <v>33</v>
      </c>
      <c r="D14" s="19">
        <v>6</v>
      </c>
      <c r="E14" s="19" t="s">
        <v>33</v>
      </c>
      <c r="F14" s="19" t="s">
        <v>33</v>
      </c>
      <c r="G14" s="19" t="s">
        <v>33</v>
      </c>
      <c r="H14" s="19" t="s">
        <v>33</v>
      </c>
      <c r="I14" s="19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75</v>
      </c>
      <c r="U14" s="19">
        <v>27</v>
      </c>
      <c r="V14" s="19">
        <v>30</v>
      </c>
      <c r="W14" s="19">
        <v>21</v>
      </c>
      <c r="X14" s="19">
        <v>12</v>
      </c>
      <c r="Y14" s="19" t="s">
        <v>33</v>
      </c>
      <c r="Z14" s="19">
        <v>21</v>
      </c>
      <c r="AA14" s="19" t="s">
        <v>33</v>
      </c>
      <c r="AB14" s="20">
        <v>9</v>
      </c>
      <c r="AC14" s="20" t="s">
        <v>33</v>
      </c>
      <c r="AD14" s="20" t="s">
        <v>33</v>
      </c>
      <c r="AE14" s="20" t="s">
        <v>33</v>
      </c>
      <c r="AF14" s="20" t="s">
        <v>33</v>
      </c>
      <c r="AG14" s="20" t="s">
        <v>33</v>
      </c>
      <c r="AH14" s="20" t="s">
        <v>33</v>
      </c>
      <c r="AI14" s="20" t="s">
        <v>33</v>
      </c>
    </row>
    <row r="15" spans="1:35" x14ac:dyDescent="0.5">
      <c r="A15" s="15" t="s">
        <v>18</v>
      </c>
      <c r="B15" s="17">
        <v>18</v>
      </c>
      <c r="C15" s="17" t="s">
        <v>33</v>
      </c>
      <c r="D15" s="17">
        <v>6</v>
      </c>
      <c r="E15" s="17" t="s">
        <v>33</v>
      </c>
      <c r="F15" s="17" t="s">
        <v>33</v>
      </c>
      <c r="G15" s="17" t="s">
        <v>33</v>
      </c>
      <c r="H15" s="17">
        <v>6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69</v>
      </c>
      <c r="U15" s="17">
        <v>57</v>
      </c>
      <c r="V15" s="17">
        <v>36</v>
      </c>
      <c r="W15" s="17">
        <v>36</v>
      </c>
      <c r="X15" s="17">
        <v>6</v>
      </c>
      <c r="Y15" s="17">
        <v>9</v>
      </c>
      <c r="Z15" s="17">
        <v>9</v>
      </c>
      <c r="AA15" s="17" t="s">
        <v>33</v>
      </c>
      <c r="AB15" s="18">
        <v>9</v>
      </c>
      <c r="AC15" s="18">
        <v>6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24</v>
      </c>
      <c r="C16" s="19">
        <v>12</v>
      </c>
      <c r="D16" s="19">
        <v>12</v>
      </c>
      <c r="E16" s="19">
        <v>12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v>144</v>
      </c>
      <c r="U16" s="23">
        <v>84</v>
      </c>
      <c r="V16" s="23">
        <v>66</v>
      </c>
      <c r="W16" s="23">
        <v>57</v>
      </c>
      <c r="X16" s="23">
        <v>18</v>
      </c>
      <c r="Y16" s="23">
        <v>9</v>
      </c>
      <c r="Z16" s="23">
        <v>30</v>
      </c>
      <c r="AA16" s="23" t="s">
        <v>43</v>
      </c>
      <c r="AB16" s="23">
        <v>18</v>
      </c>
      <c r="AC16" s="23">
        <v>6</v>
      </c>
      <c r="AD16" s="23" t="s">
        <v>43</v>
      </c>
      <c r="AE16" s="23" t="s">
        <v>43</v>
      </c>
      <c r="AF16" s="23" t="s">
        <v>43</v>
      </c>
      <c r="AG16" s="23" t="s">
        <v>43</v>
      </c>
      <c r="AH16" s="23" t="s">
        <v>43</v>
      </c>
      <c r="AI16" s="23" t="s">
        <v>43</v>
      </c>
    </row>
    <row r="17" spans="1:17" x14ac:dyDescent="0.5">
      <c r="A17" s="15" t="s">
        <v>20</v>
      </c>
      <c r="B17" s="17">
        <v>24</v>
      </c>
      <c r="C17" s="17">
        <v>9</v>
      </c>
      <c r="D17" s="17">
        <v>12</v>
      </c>
      <c r="E17" s="17">
        <v>6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15</v>
      </c>
      <c r="C18" s="19">
        <v>15</v>
      </c>
      <c r="D18" s="19">
        <v>6</v>
      </c>
      <c r="E18" s="19">
        <v>6</v>
      </c>
      <c r="F18" s="20" t="s">
        <v>33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15</v>
      </c>
      <c r="C19" s="17">
        <v>12</v>
      </c>
      <c r="D19" s="18">
        <v>12</v>
      </c>
      <c r="E19" s="18">
        <v>9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12</v>
      </c>
      <c r="C20" s="19">
        <v>9</v>
      </c>
      <c r="D20" s="20" t="s">
        <v>33</v>
      </c>
      <c r="E20" s="20">
        <v>9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>
        <v>6</v>
      </c>
      <c r="C21" s="17">
        <v>9</v>
      </c>
      <c r="D21" s="18" t="s">
        <v>33</v>
      </c>
      <c r="E21" s="18">
        <v>6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v>147</v>
      </c>
      <c r="C22" s="23">
        <v>66</v>
      </c>
      <c r="D22" s="23">
        <v>54</v>
      </c>
      <c r="E22" s="23">
        <v>48</v>
      </c>
      <c r="F22" s="23" t="s">
        <v>43</v>
      </c>
      <c r="G22" s="23" t="s">
        <v>43</v>
      </c>
      <c r="H22" s="23">
        <v>6</v>
      </c>
      <c r="I22" s="23" t="s">
        <v>43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  <c r="F28" s="17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J2:K3"/>
    <mergeCell ref="F3:G3"/>
    <mergeCell ref="A2:A3"/>
    <mergeCell ref="B2:C3"/>
    <mergeCell ref="D2:E3"/>
    <mergeCell ref="F2:G2"/>
    <mergeCell ref="H2:I3"/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</mergeCells>
  <conditionalFormatting sqref="V20:V28">
    <cfRule type="cellIs" dxfId="1" priority="2" operator="greaterThan">
      <formula>5</formula>
    </cfRule>
  </conditionalFormatting>
  <conditionalFormatting sqref="W19:W27">
    <cfRule type="cellIs" dxfId="0" priority="1" operator="greaterThan">
      <formula>5</formula>
    </cfRule>
  </conditionalFormatting>
  <hyperlinks>
    <hyperlink ref="A43" location="'Information Page'!A1" display="Information Page" xr:uid="{E8733115-E91E-D941-AA24-8B350CD6B470}"/>
  </hyperlink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96875-8AEE-7C4E-A5FC-BBFE7EFA799A}">
  <sheetPr codeName="Sheet5"/>
  <dimension ref="A1:S43"/>
  <sheetViews>
    <sheetView workbookViewId="0">
      <selection activeCell="I37" sqref="I37"/>
    </sheetView>
  </sheetViews>
  <sheetFormatPr defaultColWidth="11" defaultRowHeight="15.75" x14ac:dyDescent="0.5"/>
  <sheetData>
    <row r="1" spans="1:19" ht="17.25" x14ac:dyDescent="0.5">
      <c r="A1" s="56" t="s">
        <v>100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33</v>
      </c>
      <c r="M5" s="35">
        <v>12</v>
      </c>
      <c r="N5" s="35">
        <v>9</v>
      </c>
      <c r="O5" s="35">
        <v>6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7" t="s">
        <v>33</v>
      </c>
      <c r="I6" s="37" t="s">
        <v>33</v>
      </c>
      <c r="J6" s="29"/>
      <c r="K6" s="36" t="s">
        <v>36</v>
      </c>
      <c r="L6" s="37">
        <v>51</v>
      </c>
      <c r="M6" s="37">
        <v>21</v>
      </c>
      <c r="N6" s="37">
        <v>9</v>
      </c>
      <c r="O6" s="37">
        <v>15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35" t="s">
        <v>33</v>
      </c>
      <c r="I7" s="35" t="s">
        <v>33</v>
      </c>
      <c r="J7" s="29"/>
      <c r="K7" s="39" t="s">
        <v>37</v>
      </c>
      <c r="L7" s="35">
        <v>105</v>
      </c>
      <c r="M7" s="35">
        <v>63</v>
      </c>
      <c r="N7" s="35">
        <v>15</v>
      </c>
      <c r="O7" s="35">
        <v>15</v>
      </c>
      <c r="P7" s="35">
        <v>6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 t="s">
        <v>33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7" t="s">
        <v>33</v>
      </c>
      <c r="I8" s="37" t="s">
        <v>33</v>
      </c>
      <c r="J8" s="29"/>
      <c r="K8" s="41" t="s">
        <v>38</v>
      </c>
      <c r="L8" s="37">
        <v>129</v>
      </c>
      <c r="M8" s="37">
        <v>63</v>
      </c>
      <c r="N8" s="37">
        <v>21</v>
      </c>
      <c r="O8" s="37">
        <v>18</v>
      </c>
      <c r="P8" s="37">
        <v>15</v>
      </c>
      <c r="Q8" s="38" t="s">
        <v>33</v>
      </c>
      <c r="R8" s="38">
        <v>9</v>
      </c>
      <c r="S8" s="38" t="s">
        <v>33</v>
      </c>
    </row>
    <row r="9" spans="1:19" x14ac:dyDescent="0.5">
      <c r="A9" s="34" t="s">
        <v>12</v>
      </c>
      <c r="B9" s="35">
        <v>9</v>
      </c>
      <c r="C9" s="35">
        <v>6</v>
      </c>
      <c r="D9" s="35" t="s">
        <v>33</v>
      </c>
      <c r="E9" s="35" t="s">
        <v>33</v>
      </c>
      <c r="F9" s="35" t="s">
        <v>33</v>
      </c>
      <c r="G9" s="40" t="s">
        <v>33</v>
      </c>
      <c r="H9" s="35" t="s">
        <v>33</v>
      </c>
      <c r="I9" s="35" t="s">
        <v>33</v>
      </c>
      <c r="J9" s="29"/>
      <c r="K9" s="34" t="s">
        <v>39</v>
      </c>
      <c r="L9" s="35">
        <v>117</v>
      </c>
      <c r="M9" s="35">
        <v>72</v>
      </c>
      <c r="N9" s="35">
        <v>9</v>
      </c>
      <c r="O9" s="35">
        <v>21</v>
      </c>
      <c r="P9" s="35" t="s">
        <v>33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>
        <v>18</v>
      </c>
      <c r="C10" s="37" t="s">
        <v>33</v>
      </c>
      <c r="D10" s="37" t="s">
        <v>33</v>
      </c>
      <c r="E10" s="37" t="s">
        <v>33</v>
      </c>
      <c r="F10" s="37" t="s">
        <v>33</v>
      </c>
      <c r="G10" s="38" t="s">
        <v>33</v>
      </c>
      <c r="H10" s="37" t="s">
        <v>33</v>
      </c>
      <c r="I10" s="37" t="s">
        <v>33</v>
      </c>
      <c r="J10" s="29"/>
      <c r="K10" s="41" t="s">
        <v>40</v>
      </c>
      <c r="L10" s="37">
        <v>57</v>
      </c>
      <c r="M10" s="37">
        <v>33</v>
      </c>
      <c r="N10" s="37">
        <v>9</v>
      </c>
      <c r="O10" s="37">
        <v>6</v>
      </c>
      <c r="P10" s="37">
        <v>9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24</v>
      </c>
      <c r="C11" s="35">
        <v>6</v>
      </c>
      <c r="D11" s="35">
        <v>6</v>
      </c>
      <c r="E11" s="35">
        <v>9</v>
      </c>
      <c r="F11" s="35" t="s">
        <v>33</v>
      </c>
      <c r="G11" s="40" t="s">
        <v>33</v>
      </c>
      <c r="H11" s="35" t="s">
        <v>33</v>
      </c>
      <c r="I11" s="35" t="s">
        <v>33</v>
      </c>
      <c r="J11" s="29"/>
      <c r="K11" s="34" t="s">
        <v>24</v>
      </c>
      <c r="L11" s="35">
        <v>12</v>
      </c>
      <c r="M11" s="35" t="s">
        <v>33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27</v>
      </c>
      <c r="C12" s="37">
        <v>12</v>
      </c>
      <c r="D12" s="37" t="s">
        <v>33</v>
      </c>
      <c r="E12" s="37">
        <v>6</v>
      </c>
      <c r="F12" s="37" t="s">
        <v>33</v>
      </c>
      <c r="G12" s="38" t="s">
        <v>33</v>
      </c>
      <c r="H12" s="37" t="s">
        <v>33</v>
      </c>
      <c r="I12" s="37" t="s">
        <v>33</v>
      </c>
      <c r="J12" s="29"/>
      <c r="K12" s="42" t="s">
        <v>25</v>
      </c>
      <c r="L12" s="43">
        <f>SUM(L5:L11)</f>
        <v>504</v>
      </c>
      <c r="M12" s="43">
        <f t="shared" ref="M12:R12" si="0">SUM(M5:M11)</f>
        <v>264</v>
      </c>
      <c r="N12" s="43">
        <f t="shared" si="0"/>
        <v>72</v>
      </c>
      <c r="O12" s="43">
        <f t="shared" si="0"/>
        <v>81</v>
      </c>
      <c r="P12" s="43">
        <f t="shared" si="0"/>
        <v>30</v>
      </c>
      <c r="Q12" s="43" t="s">
        <v>43</v>
      </c>
      <c r="R12" s="43">
        <f t="shared" si="0"/>
        <v>9</v>
      </c>
      <c r="S12" s="43" t="s">
        <v>43</v>
      </c>
    </row>
    <row r="13" spans="1:19" x14ac:dyDescent="0.5">
      <c r="A13" s="34" t="s">
        <v>16</v>
      </c>
      <c r="B13" s="35">
        <v>42</v>
      </c>
      <c r="C13" s="35">
        <v>21</v>
      </c>
      <c r="D13" s="35">
        <v>9</v>
      </c>
      <c r="E13" s="35">
        <v>12</v>
      </c>
      <c r="F13" s="35" t="s">
        <v>33</v>
      </c>
      <c r="G13" s="40" t="s">
        <v>33</v>
      </c>
      <c r="H13" s="35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63</v>
      </c>
      <c r="C14" s="37">
        <v>42</v>
      </c>
      <c r="D14" s="37">
        <v>9</v>
      </c>
      <c r="E14" s="37" t="s">
        <v>33</v>
      </c>
      <c r="F14" s="37">
        <v>6</v>
      </c>
      <c r="G14" s="38" t="s">
        <v>33</v>
      </c>
      <c r="H14" s="37" t="s">
        <v>33</v>
      </c>
      <c r="I14" s="37" t="s">
        <v>33</v>
      </c>
      <c r="J14" s="29"/>
      <c r="K14" s="41" t="s">
        <v>41</v>
      </c>
      <c r="L14" s="37">
        <v>285</v>
      </c>
      <c r="M14" s="37">
        <v>144</v>
      </c>
      <c r="N14" s="37">
        <v>48</v>
      </c>
      <c r="O14" s="37">
        <v>48</v>
      </c>
      <c r="P14" s="37">
        <v>24</v>
      </c>
      <c r="Q14" s="38" t="s">
        <v>33</v>
      </c>
      <c r="R14" s="38">
        <v>12</v>
      </c>
      <c r="S14" s="38">
        <v>9</v>
      </c>
    </row>
    <row r="15" spans="1:19" x14ac:dyDescent="0.5">
      <c r="A15" s="34" t="s">
        <v>18</v>
      </c>
      <c r="B15" s="35">
        <v>63</v>
      </c>
      <c r="C15" s="35">
        <v>27</v>
      </c>
      <c r="D15" s="35">
        <v>12</v>
      </c>
      <c r="E15" s="35">
        <v>12</v>
      </c>
      <c r="F15" s="40">
        <v>6</v>
      </c>
      <c r="G15" s="40" t="s">
        <v>33</v>
      </c>
      <c r="H15" s="35" t="s">
        <v>33</v>
      </c>
      <c r="I15" s="35" t="s">
        <v>33</v>
      </c>
      <c r="J15" s="29"/>
      <c r="K15" s="34" t="s">
        <v>42</v>
      </c>
      <c r="L15" s="35">
        <v>189</v>
      </c>
      <c r="M15" s="35">
        <v>111</v>
      </c>
      <c r="N15" s="35">
        <v>18</v>
      </c>
      <c r="O15" s="35">
        <v>30</v>
      </c>
      <c r="P15" s="35">
        <v>15</v>
      </c>
      <c r="Q15" s="40" t="s">
        <v>33</v>
      </c>
      <c r="R15" s="40" t="s">
        <v>33</v>
      </c>
      <c r="S15" s="40" t="s">
        <v>33</v>
      </c>
    </row>
    <row r="16" spans="1:19" ht="16.149999999999999" thickBot="1" x14ac:dyDescent="0.55000000000000004">
      <c r="A16" s="41" t="s">
        <v>19</v>
      </c>
      <c r="B16" s="37">
        <v>66</v>
      </c>
      <c r="C16" s="37">
        <v>33</v>
      </c>
      <c r="D16" s="37">
        <v>9</v>
      </c>
      <c r="E16" s="37">
        <v>6</v>
      </c>
      <c r="F16" s="38">
        <v>12</v>
      </c>
      <c r="G16" s="38" t="s">
        <v>33</v>
      </c>
      <c r="H16" s="37" t="s">
        <v>33</v>
      </c>
      <c r="I16" s="37" t="s">
        <v>33</v>
      </c>
      <c r="J16" s="29"/>
      <c r="K16" s="42" t="s">
        <v>25</v>
      </c>
      <c r="L16" s="43">
        <f>SUM(L14:L15)</f>
        <v>474</v>
      </c>
      <c r="M16" s="43">
        <f t="shared" ref="M16:S16" si="1">SUM(M14:M15)</f>
        <v>255</v>
      </c>
      <c r="N16" s="43">
        <f t="shared" si="1"/>
        <v>66</v>
      </c>
      <c r="O16" s="43">
        <f t="shared" si="1"/>
        <v>78</v>
      </c>
      <c r="P16" s="43">
        <f t="shared" si="1"/>
        <v>39</v>
      </c>
      <c r="Q16" s="43" t="s">
        <v>43</v>
      </c>
      <c r="R16" s="43">
        <f t="shared" si="1"/>
        <v>12</v>
      </c>
      <c r="S16" s="43">
        <f t="shared" si="1"/>
        <v>9</v>
      </c>
    </row>
    <row r="17" spans="1:19" x14ac:dyDescent="0.5">
      <c r="A17" s="34" t="s">
        <v>20</v>
      </c>
      <c r="B17" s="35">
        <v>66</v>
      </c>
      <c r="C17" s="35">
        <v>45</v>
      </c>
      <c r="D17" s="35" t="s">
        <v>33</v>
      </c>
      <c r="E17" s="35">
        <v>12</v>
      </c>
      <c r="F17" s="40" t="s">
        <v>33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51</v>
      </c>
      <c r="C18" s="37">
        <v>30</v>
      </c>
      <c r="D18" s="38">
        <v>6</v>
      </c>
      <c r="E18" s="38">
        <v>6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42</v>
      </c>
      <c r="C19" s="35">
        <v>24</v>
      </c>
      <c r="D19" s="40" t="s">
        <v>33</v>
      </c>
      <c r="E19" s="40" t="s">
        <v>33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18</v>
      </c>
      <c r="C20" s="38">
        <v>9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15</v>
      </c>
      <c r="C21" s="40" t="s">
        <v>33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504</v>
      </c>
      <c r="C22" s="43">
        <f>SUM(C5:C21)</f>
        <v>255</v>
      </c>
      <c r="D22" s="43">
        <f t="shared" ref="D22:F22" si="2">SUM(D5:D21)</f>
        <v>51</v>
      </c>
      <c r="E22" s="43">
        <f t="shared" si="2"/>
        <v>63</v>
      </c>
      <c r="F22" s="43">
        <f t="shared" si="2"/>
        <v>24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29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5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88AE8B88-C659-F94E-B718-3DCE1AE80B7E}"/>
  </hyperlink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FC05-2114-B947-BB0D-4B8F8AD82EC3}">
  <sheetPr codeName="Sheet6"/>
  <dimension ref="A1:AI43"/>
  <sheetViews>
    <sheetView workbookViewId="0">
      <selection activeCell="I37" sqref="I37"/>
    </sheetView>
  </sheetViews>
  <sheetFormatPr defaultColWidth="11" defaultRowHeight="15.75" x14ac:dyDescent="0.5"/>
  <sheetData>
    <row r="1" spans="1:35" ht="17.649999999999999" x14ac:dyDescent="0.5">
      <c r="A1" s="57" t="s">
        <v>101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>
        <v>24</v>
      </c>
      <c r="U5" s="17">
        <v>9</v>
      </c>
      <c r="V5" s="17">
        <v>9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30</v>
      </c>
      <c r="U6" s="19">
        <v>18</v>
      </c>
      <c r="V6" s="19">
        <v>12</v>
      </c>
      <c r="W6" s="19">
        <v>9</v>
      </c>
      <c r="X6" s="19">
        <v>6</v>
      </c>
      <c r="Y6" s="19" t="s">
        <v>33</v>
      </c>
      <c r="Z6" s="19">
        <v>12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60</v>
      </c>
      <c r="U7" s="17">
        <v>45</v>
      </c>
      <c r="V7" s="17">
        <v>33</v>
      </c>
      <c r="W7" s="17">
        <v>30</v>
      </c>
      <c r="X7" s="17">
        <v>9</v>
      </c>
      <c r="Y7" s="17">
        <v>9</v>
      </c>
      <c r="Z7" s="17">
        <v>9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69</v>
      </c>
      <c r="U8" s="19">
        <v>57</v>
      </c>
      <c r="V8" s="19">
        <v>36</v>
      </c>
      <c r="W8" s="19">
        <v>30</v>
      </c>
      <c r="X8" s="19">
        <v>12</v>
      </c>
      <c r="Y8" s="19">
        <v>9</v>
      </c>
      <c r="Z8" s="19">
        <v>9</v>
      </c>
      <c r="AA8" s="19">
        <v>9</v>
      </c>
      <c r="AB8" s="19">
        <v>9</v>
      </c>
      <c r="AC8" s="19">
        <v>9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>
        <v>6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66</v>
      </c>
      <c r="U9" s="17">
        <v>51</v>
      </c>
      <c r="V9" s="17">
        <v>42</v>
      </c>
      <c r="W9" s="17">
        <v>33</v>
      </c>
      <c r="X9" s="17" t="s">
        <v>33</v>
      </c>
      <c r="Y9" s="17" t="s">
        <v>33</v>
      </c>
      <c r="Z9" s="17">
        <v>12</v>
      </c>
      <c r="AA9" s="17">
        <v>9</v>
      </c>
      <c r="AB9" s="17" t="s">
        <v>33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>
        <v>12</v>
      </c>
      <c r="C10" s="19">
        <v>6</v>
      </c>
      <c r="D10" s="19" t="s">
        <v>33</v>
      </c>
      <c r="E10" s="19" t="s">
        <v>33</v>
      </c>
      <c r="F10" s="19" t="s">
        <v>33</v>
      </c>
      <c r="G10" s="19" t="s">
        <v>33</v>
      </c>
      <c r="H10" s="19" t="s">
        <v>33</v>
      </c>
      <c r="I10" s="19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30</v>
      </c>
      <c r="U10" s="19">
        <v>27</v>
      </c>
      <c r="V10" s="19">
        <v>18</v>
      </c>
      <c r="W10" s="19">
        <v>15</v>
      </c>
      <c r="X10" s="19" t="s">
        <v>33</v>
      </c>
      <c r="Y10" s="19" t="s">
        <v>33</v>
      </c>
      <c r="Z10" s="19" t="s">
        <v>33</v>
      </c>
      <c r="AA10" s="19" t="s">
        <v>33</v>
      </c>
      <c r="AB10" s="20" t="s">
        <v>33</v>
      </c>
      <c r="AC10" s="20">
        <v>6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12</v>
      </c>
      <c r="C11" s="17">
        <v>12</v>
      </c>
      <c r="D11" s="17" t="s">
        <v>33</v>
      </c>
      <c r="E11" s="17" t="s">
        <v>33</v>
      </c>
      <c r="F11" s="17" t="s">
        <v>33</v>
      </c>
      <c r="G11" s="17" t="s">
        <v>33</v>
      </c>
      <c r="H11" s="17" t="s">
        <v>33</v>
      </c>
      <c r="I11" s="17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 t="s">
        <v>33</v>
      </c>
      <c r="U11" s="17">
        <v>9</v>
      </c>
      <c r="V11" s="17" t="s">
        <v>33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21</v>
      </c>
      <c r="C12" s="19">
        <v>9</v>
      </c>
      <c r="D12" s="19">
        <v>6</v>
      </c>
      <c r="E12" s="19">
        <v>6</v>
      </c>
      <c r="F12" s="19" t="s">
        <v>33</v>
      </c>
      <c r="G12" s="19" t="s">
        <v>33</v>
      </c>
      <c r="H12" s="19">
        <v>6</v>
      </c>
      <c r="I12" s="19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279</v>
      </c>
      <c r="U12" s="23">
        <f t="shared" ref="U12:AC12" si="0">SUM(U5:U11)</f>
        <v>216</v>
      </c>
      <c r="V12" s="23">
        <f t="shared" si="0"/>
        <v>150</v>
      </c>
      <c r="W12" s="23">
        <f t="shared" si="0"/>
        <v>117</v>
      </c>
      <c r="X12" s="23">
        <f t="shared" si="0"/>
        <v>27</v>
      </c>
      <c r="Y12" s="23">
        <f t="shared" si="0"/>
        <v>18</v>
      </c>
      <c r="Z12" s="23">
        <f t="shared" si="0"/>
        <v>42</v>
      </c>
      <c r="AA12" s="23">
        <f t="shared" si="0"/>
        <v>18</v>
      </c>
      <c r="AB12" s="23">
        <f t="shared" si="0"/>
        <v>9</v>
      </c>
      <c r="AC12" s="23">
        <f t="shared" si="0"/>
        <v>15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27</v>
      </c>
      <c r="C13" s="17">
        <v>15</v>
      </c>
      <c r="D13" s="17">
        <v>15</v>
      </c>
      <c r="E13" s="17" t="s">
        <v>33</v>
      </c>
      <c r="F13" s="17" t="s">
        <v>33</v>
      </c>
      <c r="G13" s="17" t="s">
        <v>33</v>
      </c>
      <c r="H13" s="17">
        <v>9</v>
      </c>
      <c r="I13" s="17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33</v>
      </c>
      <c r="C14" s="19">
        <v>33</v>
      </c>
      <c r="D14" s="19">
        <v>18</v>
      </c>
      <c r="E14" s="19">
        <v>24</v>
      </c>
      <c r="F14" s="19" t="s">
        <v>33</v>
      </c>
      <c r="G14" s="19" t="s">
        <v>33</v>
      </c>
      <c r="H14" s="19" t="s">
        <v>33</v>
      </c>
      <c r="I14" s="19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159</v>
      </c>
      <c r="U14" s="19">
        <v>123</v>
      </c>
      <c r="V14" s="19">
        <v>81</v>
      </c>
      <c r="W14" s="19">
        <v>63</v>
      </c>
      <c r="X14" s="19">
        <v>24</v>
      </c>
      <c r="Y14" s="19">
        <v>24</v>
      </c>
      <c r="Z14" s="19">
        <v>33</v>
      </c>
      <c r="AA14" s="19">
        <v>15</v>
      </c>
      <c r="AB14" s="20">
        <v>12</v>
      </c>
      <c r="AC14" s="20">
        <v>12</v>
      </c>
      <c r="AD14" s="20" t="s">
        <v>33</v>
      </c>
      <c r="AE14" s="20" t="s">
        <v>33</v>
      </c>
      <c r="AF14" s="20" t="s">
        <v>33</v>
      </c>
      <c r="AG14" s="20">
        <v>6</v>
      </c>
      <c r="AH14" s="20">
        <v>6</v>
      </c>
      <c r="AI14" s="20" t="s">
        <v>33</v>
      </c>
    </row>
    <row r="15" spans="1:35" x14ac:dyDescent="0.5">
      <c r="A15" s="15" t="s">
        <v>18</v>
      </c>
      <c r="B15" s="17">
        <v>33</v>
      </c>
      <c r="C15" s="17">
        <v>30</v>
      </c>
      <c r="D15" s="17">
        <v>15</v>
      </c>
      <c r="E15" s="17">
        <v>15</v>
      </c>
      <c r="F15" s="17">
        <v>6</v>
      </c>
      <c r="G15" s="17" t="s">
        <v>33</v>
      </c>
      <c r="H15" s="17">
        <v>6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102</v>
      </c>
      <c r="U15" s="17">
        <v>87</v>
      </c>
      <c r="V15" s="17">
        <v>63</v>
      </c>
      <c r="W15" s="17">
        <v>51</v>
      </c>
      <c r="X15" s="17">
        <v>9</v>
      </c>
      <c r="Y15" s="17">
        <v>9</v>
      </c>
      <c r="Z15" s="17">
        <v>18</v>
      </c>
      <c r="AA15" s="17">
        <v>15</v>
      </c>
      <c r="AB15" s="18">
        <v>9</v>
      </c>
      <c r="AC15" s="18">
        <v>9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36</v>
      </c>
      <c r="C16" s="19">
        <v>30</v>
      </c>
      <c r="D16" s="19">
        <v>21</v>
      </c>
      <c r="E16" s="19">
        <v>15</v>
      </c>
      <c r="F16" s="20" t="s">
        <v>33</v>
      </c>
      <c r="G16" s="20" t="s">
        <v>33</v>
      </c>
      <c r="H16" s="20" t="s">
        <v>33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261</v>
      </c>
      <c r="U16" s="23">
        <f t="shared" ref="U16:AC16" si="1">SUM(U14:U15)</f>
        <v>210</v>
      </c>
      <c r="V16" s="23">
        <f t="shared" si="1"/>
        <v>144</v>
      </c>
      <c r="W16" s="23">
        <f t="shared" si="1"/>
        <v>114</v>
      </c>
      <c r="X16" s="23">
        <f t="shared" si="1"/>
        <v>33</v>
      </c>
      <c r="Y16" s="23">
        <f t="shared" si="1"/>
        <v>33</v>
      </c>
      <c r="Z16" s="23">
        <f t="shared" si="1"/>
        <v>51</v>
      </c>
      <c r="AA16" s="23">
        <f t="shared" si="1"/>
        <v>30</v>
      </c>
      <c r="AB16" s="23">
        <f t="shared" si="1"/>
        <v>21</v>
      </c>
      <c r="AC16" s="23">
        <f t="shared" si="1"/>
        <v>21</v>
      </c>
      <c r="AD16" s="23" t="s">
        <v>43</v>
      </c>
      <c r="AE16" s="23" t="s">
        <v>43</v>
      </c>
      <c r="AF16" s="23" t="s">
        <v>43</v>
      </c>
      <c r="AG16" s="23">
        <v>6</v>
      </c>
      <c r="AH16" s="23">
        <v>6</v>
      </c>
      <c r="AI16" s="23" t="s">
        <v>43</v>
      </c>
    </row>
    <row r="17" spans="1:17" x14ac:dyDescent="0.5">
      <c r="A17" s="15" t="s">
        <v>20</v>
      </c>
      <c r="B17" s="17">
        <v>33</v>
      </c>
      <c r="C17" s="17">
        <v>33</v>
      </c>
      <c r="D17" s="17">
        <v>27</v>
      </c>
      <c r="E17" s="17">
        <v>21</v>
      </c>
      <c r="F17" s="18" t="s">
        <v>33</v>
      </c>
      <c r="G17" s="18" t="s">
        <v>33</v>
      </c>
      <c r="H17" s="18" t="s">
        <v>33</v>
      </c>
      <c r="I17" s="18">
        <v>9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36</v>
      </c>
      <c r="C18" s="19">
        <v>18</v>
      </c>
      <c r="D18" s="19">
        <v>15</v>
      </c>
      <c r="E18" s="19">
        <v>12</v>
      </c>
      <c r="F18" s="20" t="s">
        <v>33</v>
      </c>
      <c r="G18" s="20" t="s">
        <v>33</v>
      </c>
      <c r="H18" s="20">
        <v>6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21</v>
      </c>
      <c r="C19" s="17">
        <v>21</v>
      </c>
      <c r="D19" s="18">
        <v>12</v>
      </c>
      <c r="E19" s="18">
        <v>12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12</v>
      </c>
      <c r="C20" s="19">
        <v>6</v>
      </c>
      <c r="D20" s="20">
        <v>9</v>
      </c>
      <c r="E20" s="20" t="s">
        <v>33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 t="s">
        <v>33</v>
      </c>
      <c r="C21" s="17">
        <v>12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282</v>
      </c>
      <c r="C22" s="23">
        <f t="shared" ref="C22:I22" si="2">SUM(C5:C21)</f>
        <v>225</v>
      </c>
      <c r="D22" s="23">
        <f t="shared" si="2"/>
        <v>138</v>
      </c>
      <c r="E22" s="23">
        <f t="shared" si="2"/>
        <v>105</v>
      </c>
      <c r="F22" s="23">
        <f t="shared" si="2"/>
        <v>6</v>
      </c>
      <c r="G22" s="23">
        <f t="shared" si="2"/>
        <v>0</v>
      </c>
      <c r="H22" s="23">
        <f t="shared" si="2"/>
        <v>27</v>
      </c>
      <c r="I22" s="23">
        <f t="shared" si="2"/>
        <v>9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29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5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35" priority="2" operator="greaterThan">
      <formula>5</formula>
    </cfRule>
  </conditionalFormatting>
  <conditionalFormatting sqref="W19:W27">
    <cfRule type="cellIs" dxfId="34" priority="1" operator="greaterThan">
      <formula>5</formula>
    </cfRule>
  </conditionalFormatting>
  <hyperlinks>
    <hyperlink ref="A43" location="'Information Page'!A1" display="Information Page" xr:uid="{DB695F6D-8D03-8F4B-9238-8B3AB8663EDA}"/>
  </hyperlink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29D4-53BA-AB46-B778-189F36884517}">
  <sheetPr codeName="Sheet7"/>
  <dimension ref="A1:S43"/>
  <sheetViews>
    <sheetView workbookViewId="0">
      <selection activeCell="I37" sqref="I37"/>
    </sheetView>
  </sheetViews>
  <sheetFormatPr defaultColWidth="11" defaultRowHeight="15.75" x14ac:dyDescent="0.5"/>
  <sheetData>
    <row r="1" spans="1:19" ht="17.25" x14ac:dyDescent="0.5">
      <c r="A1" s="56" t="s">
        <v>102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27</v>
      </c>
      <c r="M5" s="35">
        <v>12</v>
      </c>
      <c r="N5" s="35">
        <v>9</v>
      </c>
      <c r="O5" s="35" t="s">
        <v>33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7" t="s">
        <v>33</v>
      </c>
      <c r="I6" s="37" t="s">
        <v>33</v>
      </c>
      <c r="J6" s="29"/>
      <c r="K6" s="36" t="s">
        <v>36</v>
      </c>
      <c r="L6" s="37">
        <v>48</v>
      </c>
      <c r="M6" s="37">
        <v>15</v>
      </c>
      <c r="N6" s="37">
        <v>9</v>
      </c>
      <c r="O6" s="37">
        <v>15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35" t="s">
        <v>33</v>
      </c>
      <c r="I7" s="35" t="s">
        <v>33</v>
      </c>
      <c r="J7" s="29"/>
      <c r="K7" s="39" t="s">
        <v>37</v>
      </c>
      <c r="L7" s="35">
        <v>90</v>
      </c>
      <c r="M7" s="35">
        <v>51</v>
      </c>
      <c r="N7" s="35">
        <v>15</v>
      </c>
      <c r="O7" s="35">
        <v>15</v>
      </c>
      <c r="P7" s="35">
        <v>6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>
        <v>6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7" t="s">
        <v>33</v>
      </c>
      <c r="I8" s="37" t="s">
        <v>33</v>
      </c>
      <c r="J8" s="29"/>
      <c r="K8" s="41" t="s">
        <v>38</v>
      </c>
      <c r="L8" s="37">
        <v>129</v>
      </c>
      <c r="M8" s="37">
        <v>63</v>
      </c>
      <c r="N8" s="37">
        <v>24</v>
      </c>
      <c r="O8" s="37">
        <v>21</v>
      </c>
      <c r="P8" s="37">
        <v>12</v>
      </c>
      <c r="Q8" s="38" t="s">
        <v>33</v>
      </c>
      <c r="R8" s="38">
        <v>6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35" t="s">
        <v>33</v>
      </c>
      <c r="I9" s="35" t="s">
        <v>33</v>
      </c>
      <c r="J9" s="29"/>
      <c r="K9" s="34" t="s">
        <v>39</v>
      </c>
      <c r="L9" s="35">
        <v>120</v>
      </c>
      <c r="M9" s="35">
        <v>72</v>
      </c>
      <c r="N9" s="35">
        <v>9</v>
      </c>
      <c r="O9" s="35">
        <v>21</v>
      </c>
      <c r="P9" s="35">
        <v>9</v>
      </c>
      <c r="Q9" s="40" t="s">
        <v>33</v>
      </c>
      <c r="R9" s="40">
        <v>6</v>
      </c>
      <c r="S9" s="40" t="s">
        <v>33</v>
      </c>
    </row>
    <row r="10" spans="1:19" x14ac:dyDescent="0.5">
      <c r="A10" s="41" t="s">
        <v>13</v>
      </c>
      <c r="B10" s="37">
        <v>15</v>
      </c>
      <c r="C10" s="37">
        <v>9</v>
      </c>
      <c r="D10" s="37" t="s">
        <v>33</v>
      </c>
      <c r="E10" s="37" t="s">
        <v>33</v>
      </c>
      <c r="F10" s="37" t="s">
        <v>33</v>
      </c>
      <c r="G10" s="38" t="s">
        <v>33</v>
      </c>
      <c r="H10" s="37" t="s">
        <v>33</v>
      </c>
      <c r="I10" s="37" t="s">
        <v>33</v>
      </c>
      <c r="J10" s="29"/>
      <c r="K10" s="41" t="s">
        <v>40</v>
      </c>
      <c r="L10" s="37">
        <v>66</v>
      </c>
      <c r="M10" s="37">
        <v>36</v>
      </c>
      <c r="N10" s="37">
        <v>9</v>
      </c>
      <c r="O10" s="37">
        <v>9</v>
      </c>
      <c r="P10" s="37">
        <v>9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21</v>
      </c>
      <c r="C11" s="35">
        <v>9</v>
      </c>
      <c r="D11" s="35" t="s">
        <v>33</v>
      </c>
      <c r="E11" s="35">
        <v>6</v>
      </c>
      <c r="F11" s="35" t="s">
        <v>33</v>
      </c>
      <c r="G11" s="40" t="s">
        <v>33</v>
      </c>
      <c r="H11" s="35" t="s">
        <v>33</v>
      </c>
      <c r="I11" s="35" t="s">
        <v>33</v>
      </c>
      <c r="J11" s="29"/>
      <c r="K11" s="34" t="s">
        <v>24</v>
      </c>
      <c r="L11" s="35">
        <v>12</v>
      </c>
      <c r="M11" s="35">
        <v>6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27</v>
      </c>
      <c r="C12" s="37">
        <v>9</v>
      </c>
      <c r="D12" s="37">
        <v>6</v>
      </c>
      <c r="E12" s="37">
        <v>6</v>
      </c>
      <c r="F12" s="37" t="s">
        <v>33</v>
      </c>
      <c r="G12" s="38" t="s">
        <v>33</v>
      </c>
      <c r="H12" s="37" t="s">
        <v>33</v>
      </c>
      <c r="I12" s="37" t="s">
        <v>33</v>
      </c>
      <c r="J12" s="29"/>
      <c r="K12" s="42" t="s">
        <v>25</v>
      </c>
      <c r="L12" s="43">
        <f>SUM(L5:L11)</f>
        <v>492</v>
      </c>
      <c r="M12" s="43">
        <f t="shared" ref="M12:R12" si="0">SUM(M5:M11)</f>
        <v>255</v>
      </c>
      <c r="N12" s="43">
        <f t="shared" si="0"/>
        <v>75</v>
      </c>
      <c r="O12" s="43">
        <f t="shared" si="0"/>
        <v>81</v>
      </c>
      <c r="P12" s="43">
        <f t="shared" si="0"/>
        <v>36</v>
      </c>
      <c r="Q12" s="43" t="s">
        <v>43</v>
      </c>
      <c r="R12" s="43">
        <f t="shared" si="0"/>
        <v>12</v>
      </c>
      <c r="S12" s="43" t="s">
        <v>43</v>
      </c>
    </row>
    <row r="13" spans="1:19" x14ac:dyDescent="0.5">
      <c r="A13" s="34" t="s">
        <v>16</v>
      </c>
      <c r="B13" s="35">
        <v>42</v>
      </c>
      <c r="C13" s="35">
        <v>18</v>
      </c>
      <c r="D13" s="35">
        <v>9</v>
      </c>
      <c r="E13" s="35">
        <v>12</v>
      </c>
      <c r="F13" s="35" t="s">
        <v>33</v>
      </c>
      <c r="G13" s="40" t="s">
        <v>33</v>
      </c>
      <c r="H13" s="35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48</v>
      </c>
      <c r="C14" s="37">
        <v>33</v>
      </c>
      <c r="D14" s="37">
        <v>6</v>
      </c>
      <c r="E14" s="37" t="s">
        <v>33</v>
      </c>
      <c r="F14" s="37">
        <v>6</v>
      </c>
      <c r="G14" s="38" t="s">
        <v>33</v>
      </c>
      <c r="H14" s="37" t="s">
        <v>33</v>
      </c>
      <c r="I14" s="37" t="s">
        <v>33</v>
      </c>
      <c r="J14" s="29"/>
      <c r="K14" s="41" t="s">
        <v>41</v>
      </c>
      <c r="L14" s="37">
        <v>267</v>
      </c>
      <c r="M14" s="37">
        <v>132</v>
      </c>
      <c r="N14" s="37">
        <v>48</v>
      </c>
      <c r="O14" s="37">
        <v>48</v>
      </c>
      <c r="P14" s="37">
        <v>21</v>
      </c>
      <c r="Q14" s="38" t="s">
        <v>33</v>
      </c>
      <c r="R14" s="38">
        <v>9</v>
      </c>
      <c r="S14" s="38">
        <v>9</v>
      </c>
    </row>
    <row r="15" spans="1:19" x14ac:dyDescent="0.5">
      <c r="A15" s="34" t="s">
        <v>18</v>
      </c>
      <c r="B15" s="35">
        <v>63</v>
      </c>
      <c r="C15" s="35">
        <v>33</v>
      </c>
      <c r="D15" s="35">
        <v>9</v>
      </c>
      <c r="E15" s="35">
        <v>9</v>
      </c>
      <c r="F15" s="40">
        <v>9</v>
      </c>
      <c r="G15" s="40" t="s">
        <v>33</v>
      </c>
      <c r="H15" s="35" t="s">
        <v>33</v>
      </c>
      <c r="I15" s="35" t="s">
        <v>33</v>
      </c>
      <c r="J15" s="29"/>
      <c r="K15" s="34" t="s">
        <v>42</v>
      </c>
      <c r="L15" s="35">
        <v>198</v>
      </c>
      <c r="M15" s="35">
        <v>117</v>
      </c>
      <c r="N15" s="35">
        <v>18</v>
      </c>
      <c r="O15" s="35">
        <v>30</v>
      </c>
      <c r="P15" s="35">
        <v>21</v>
      </c>
      <c r="Q15" s="40" t="s">
        <v>33</v>
      </c>
      <c r="R15" s="40">
        <v>7</v>
      </c>
      <c r="S15" s="40" t="s">
        <v>33</v>
      </c>
    </row>
    <row r="16" spans="1:19" ht="16.149999999999999" thickBot="1" x14ac:dyDescent="0.55000000000000004">
      <c r="A16" s="41" t="s">
        <v>19</v>
      </c>
      <c r="B16" s="37">
        <v>66</v>
      </c>
      <c r="C16" s="37">
        <v>33</v>
      </c>
      <c r="D16" s="37">
        <v>12</v>
      </c>
      <c r="E16" s="37">
        <v>12</v>
      </c>
      <c r="F16" s="38">
        <v>6</v>
      </c>
      <c r="G16" s="38" t="s">
        <v>33</v>
      </c>
      <c r="H16" s="37" t="s">
        <v>33</v>
      </c>
      <c r="I16" s="37" t="s">
        <v>33</v>
      </c>
      <c r="J16" s="29"/>
      <c r="K16" s="42" t="s">
        <v>25</v>
      </c>
      <c r="L16" s="43">
        <f>SUM(L14:L15)</f>
        <v>465</v>
      </c>
      <c r="M16" s="43">
        <f t="shared" ref="M16:S16" si="1">SUM(M14:M15)</f>
        <v>249</v>
      </c>
      <c r="N16" s="43">
        <f t="shared" si="1"/>
        <v>66</v>
      </c>
      <c r="O16" s="43">
        <f t="shared" si="1"/>
        <v>78</v>
      </c>
      <c r="P16" s="43">
        <f t="shared" si="1"/>
        <v>42</v>
      </c>
      <c r="Q16" s="43" t="s">
        <v>43</v>
      </c>
      <c r="R16" s="43">
        <f t="shared" si="1"/>
        <v>16</v>
      </c>
      <c r="S16" s="43">
        <f t="shared" si="1"/>
        <v>9</v>
      </c>
    </row>
    <row r="17" spans="1:19" x14ac:dyDescent="0.5">
      <c r="A17" s="34" t="s">
        <v>20</v>
      </c>
      <c r="B17" s="35">
        <v>66</v>
      </c>
      <c r="C17" s="35">
        <v>39</v>
      </c>
      <c r="D17" s="35" t="s">
        <v>33</v>
      </c>
      <c r="E17" s="35">
        <v>12</v>
      </c>
      <c r="F17" s="40" t="s">
        <v>33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57</v>
      </c>
      <c r="C18" s="37">
        <v>33</v>
      </c>
      <c r="D18" s="38" t="s">
        <v>33</v>
      </c>
      <c r="E18" s="38">
        <v>9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48</v>
      </c>
      <c r="C19" s="35">
        <v>27</v>
      </c>
      <c r="D19" s="40" t="s">
        <v>33</v>
      </c>
      <c r="E19" s="40">
        <v>6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18</v>
      </c>
      <c r="C20" s="38">
        <v>9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12</v>
      </c>
      <c r="C21" s="40">
        <v>6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489</v>
      </c>
      <c r="C22" s="43">
        <f>SUM(C5:C21)</f>
        <v>258</v>
      </c>
      <c r="D22" s="43">
        <f t="shared" ref="D22:F22" si="2">SUM(D5:D21)</f>
        <v>42</v>
      </c>
      <c r="E22" s="43">
        <f t="shared" si="2"/>
        <v>72</v>
      </c>
      <c r="F22" s="43">
        <f t="shared" si="2"/>
        <v>21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29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5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E1ABAA7C-1C2B-CD48-BEFF-F46B1CCC4AC8}"/>
  </hyperlink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AE86-293B-0C42-9152-10F13A386C5E}">
  <sheetPr codeName="Sheet8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103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>
        <v>18</v>
      </c>
      <c r="U5" s="17">
        <v>9</v>
      </c>
      <c r="V5" s="17">
        <v>9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30</v>
      </c>
      <c r="U6" s="19">
        <v>15</v>
      </c>
      <c r="V6" s="19">
        <v>9</v>
      </c>
      <c r="W6" s="19">
        <v>6</v>
      </c>
      <c r="X6" s="19" t="s">
        <v>33</v>
      </c>
      <c r="Y6" s="19">
        <v>6</v>
      </c>
      <c r="Z6" s="19">
        <v>12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54</v>
      </c>
      <c r="U7" s="17">
        <v>39</v>
      </c>
      <c r="V7" s="17">
        <v>24</v>
      </c>
      <c r="W7" s="17">
        <v>24</v>
      </c>
      <c r="X7" s="17">
        <v>6</v>
      </c>
      <c r="Y7" s="17">
        <v>6</v>
      </c>
      <c r="Z7" s="17">
        <v>12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69</v>
      </c>
      <c r="U8" s="19">
        <v>60</v>
      </c>
      <c r="V8" s="19">
        <v>36</v>
      </c>
      <c r="W8" s="19">
        <v>27</v>
      </c>
      <c r="X8" s="19">
        <v>12</v>
      </c>
      <c r="Y8" s="19">
        <v>9</v>
      </c>
      <c r="Z8" s="19">
        <v>12</v>
      </c>
      <c r="AA8" s="19">
        <v>9</v>
      </c>
      <c r="AB8" s="19" t="s">
        <v>33</v>
      </c>
      <c r="AC8" s="19">
        <v>9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69</v>
      </c>
      <c r="U9" s="17">
        <v>54</v>
      </c>
      <c r="V9" s="17">
        <v>39</v>
      </c>
      <c r="W9" s="17">
        <v>36</v>
      </c>
      <c r="X9" s="17">
        <v>6</v>
      </c>
      <c r="Y9" s="17" t="s">
        <v>33</v>
      </c>
      <c r="Z9" s="17">
        <v>9</v>
      </c>
      <c r="AA9" s="17">
        <v>9</v>
      </c>
      <c r="AB9" s="17">
        <v>6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>
        <v>12</v>
      </c>
      <c r="C10" s="19" t="s">
        <v>33</v>
      </c>
      <c r="D10" s="19" t="s">
        <v>33</v>
      </c>
      <c r="E10" s="19" t="s">
        <v>33</v>
      </c>
      <c r="F10" s="19" t="s">
        <v>33</v>
      </c>
      <c r="G10" s="19" t="s">
        <v>33</v>
      </c>
      <c r="H10" s="19" t="s">
        <v>33</v>
      </c>
      <c r="I10" s="19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36</v>
      </c>
      <c r="U10" s="19">
        <v>30</v>
      </c>
      <c r="V10" s="19">
        <v>24</v>
      </c>
      <c r="W10" s="19">
        <v>15</v>
      </c>
      <c r="X10" s="19" t="s">
        <v>33</v>
      </c>
      <c r="Y10" s="19" t="s">
        <v>33</v>
      </c>
      <c r="Z10" s="19" t="s">
        <v>33</v>
      </c>
      <c r="AA10" s="19" t="s">
        <v>33</v>
      </c>
      <c r="AB10" s="20" t="s">
        <v>33</v>
      </c>
      <c r="AC10" s="20">
        <v>6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15</v>
      </c>
      <c r="C11" s="17">
        <v>9</v>
      </c>
      <c r="D11" s="17" t="s">
        <v>33</v>
      </c>
      <c r="E11" s="17" t="s">
        <v>33</v>
      </c>
      <c r="F11" s="17" t="s">
        <v>33</v>
      </c>
      <c r="G11" s="17" t="s">
        <v>33</v>
      </c>
      <c r="H11" s="17">
        <v>6</v>
      </c>
      <c r="I11" s="17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 t="s">
        <v>33</v>
      </c>
      <c r="U11" s="17">
        <v>6</v>
      </c>
      <c r="V11" s="17" t="s">
        <v>33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18</v>
      </c>
      <c r="C12" s="19">
        <v>12</v>
      </c>
      <c r="D12" s="19">
        <v>6</v>
      </c>
      <c r="E12" s="19" t="s">
        <v>33</v>
      </c>
      <c r="F12" s="19" t="s">
        <v>33</v>
      </c>
      <c r="G12" s="19" t="s">
        <v>33</v>
      </c>
      <c r="H12" s="19">
        <v>6</v>
      </c>
      <c r="I12" s="19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276</v>
      </c>
      <c r="U12" s="23">
        <f t="shared" ref="U12:AC12" si="0">SUM(U5:U11)</f>
        <v>213</v>
      </c>
      <c r="V12" s="23">
        <f t="shared" si="0"/>
        <v>141</v>
      </c>
      <c r="W12" s="23">
        <f t="shared" si="0"/>
        <v>108</v>
      </c>
      <c r="X12" s="23">
        <f t="shared" si="0"/>
        <v>24</v>
      </c>
      <c r="Y12" s="23">
        <f t="shared" si="0"/>
        <v>21</v>
      </c>
      <c r="Z12" s="23">
        <f t="shared" si="0"/>
        <v>45</v>
      </c>
      <c r="AA12" s="23">
        <f t="shared" si="0"/>
        <v>18</v>
      </c>
      <c r="AB12" s="23">
        <f t="shared" si="0"/>
        <v>6</v>
      </c>
      <c r="AC12" s="23">
        <f t="shared" si="0"/>
        <v>15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30</v>
      </c>
      <c r="C13" s="17">
        <v>12</v>
      </c>
      <c r="D13" s="17">
        <v>15</v>
      </c>
      <c r="E13" s="17" t="s">
        <v>33</v>
      </c>
      <c r="F13" s="17" t="s">
        <v>33</v>
      </c>
      <c r="G13" s="17" t="s">
        <v>33</v>
      </c>
      <c r="H13" s="17">
        <v>9</v>
      </c>
      <c r="I13" s="17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24</v>
      </c>
      <c r="C14" s="19">
        <v>27</v>
      </c>
      <c r="D14" s="19">
        <v>12</v>
      </c>
      <c r="E14" s="19">
        <v>21</v>
      </c>
      <c r="F14" s="19" t="s">
        <v>33</v>
      </c>
      <c r="G14" s="19" t="s">
        <v>33</v>
      </c>
      <c r="H14" s="19" t="s">
        <v>33</v>
      </c>
      <c r="I14" s="19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153</v>
      </c>
      <c r="U14" s="19">
        <v>114</v>
      </c>
      <c r="V14" s="19">
        <v>75</v>
      </c>
      <c r="W14" s="19">
        <v>57</v>
      </c>
      <c r="X14" s="19">
        <v>24</v>
      </c>
      <c r="Y14" s="19">
        <v>24</v>
      </c>
      <c r="Z14" s="19">
        <v>33</v>
      </c>
      <c r="AA14" s="19">
        <v>15</v>
      </c>
      <c r="AB14" s="20">
        <v>9</v>
      </c>
      <c r="AC14" s="20">
        <v>12</v>
      </c>
      <c r="AD14" s="20" t="s">
        <v>33</v>
      </c>
      <c r="AE14" s="20" t="s">
        <v>33</v>
      </c>
      <c r="AF14" s="20" t="s">
        <v>33</v>
      </c>
      <c r="AG14" s="20">
        <v>6</v>
      </c>
      <c r="AH14" s="20">
        <v>9</v>
      </c>
      <c r="AI14" s="20" t="s">
        <v>33</v>
      </c>
    </row>
    <row r="15" spans="1:35" x14ac:dyDescent="0.5">
      <c r="A15" s="15" t="s">
        <v>18</v>
      </c>
      <c r="B15" s="17">
        <v>33</v>
      </c>
      <c r="C15" s="17">
        <v>27</v>
      </c>
      <c r="D15" s="17">
        <v>18</v>
      </c>
      <c r="E15" s="17">
        <v>15</v>
      </c>
      <c r="F15" s="17">
        <v>6</v>
      </c>
      <c r="G15" s="17" t="s">
        <v>33</v>
      </c>
      <c r="H15" s="17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111</v>
      </c>
      <c r="U15" s="17">
        <v>87</v>
      </c>
      <c r="V15" s="17">
        <v>63</v>
      </c>
      <c r="W15" s="17">
        <v>54</v>
      </c>
      <c r="X15" s="17">
        <v>9</v>
      </c>
      <c r="Y15" s="17">
        <v>6</v>
      </c>
      <c r="Z15" s="17">
        <v>18</v>
      </c>
      <c r="AA15" s="17">
        <v>12</v>
      </c>
      <c r="AB15" s="18">
        <v>9</v>
      </c>
      <c r="AC15" s="18">
        <v>9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36</v>
      </c>
      <c r="C16" s="19">
        <v>33</v>
      </c>
      <c r="D16" s="19">
        <v>21</v>
      </c>
      <c r="E16" s="19">
        <v>12</v>
      </c>
      <c r="F16" s="20">
        <v>6</v>
      </c>
      <c r="G16" s="20">
        <v>6</v>
      </c>
      <c r="H16" s="20">
        <v>6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264</v>
      </c>
      <c r="U16" s="23">
        <f t="shared" ref="U16:AH16" si="1">SUM(U14:U15)</f>
        <v>201</v>
      </c>
      <c r="V16" s="23">
        <f t="shared" si="1"/>
        <v>138</v>
      </c>
      <c r="W16" s="23">
        <f t="shared" si="1"/>
        <v>111</v>
      </c>
      <c r="X16" s="23">
        <f t="shared" si="1"/>
        <v>33</v>
      </c>
      <c r="Y16" s="23">
        <f t="shared" si="1"/>
        <v>30</v>
      </c>
      <c r="Z16" s="23">
        <f t="shared" si="1"/>
        <v>51</v>
      </c>
      <c r="AA16" s="23">
        <f t="shared" si="1"/>
        <v>27</v>
      </c>
      <c r="AB16" s="23">
        <f t="shared" si="1"/>
        <v>18</v>
      </c>
      <c r="AC16" s="23">
        <f t="shared" si="1"/>
        <v>21</v>
      </c>
      <c r="AD16" s="23" t="s">
        <v>43</v>
      </c>
      <c r="AE16" s="23" t="s">
        <v>43</v>
      </c>
      <c r="AF16" s="23" t="s">
        <v>43</v>
      </c>
      <c r="AG16" s="23">
        <v>6</v>
      </c>
      <c r="AH16" s="23">
        <f t="shared" si="1"/>
        <v>9</v>
      </c>
      <c r="AI16" s="23" t="s">
        <v>43</v>
      </c>
    </row>
    <row r="17" spans="1:17" x14ac:dyDescent="0.5">
      <c r="A17" s="15" t="s">
        <v>20</v>
      </c>
      <c r="B17" s="17">
        <v>33</v>
      </c>
      <c r="C17" s="17">
        <v>30</v>
      </c>
      <c r="D17" s="17">
        <v>21</v>
      </c>
      <c r="E17" s="17">
        <v>15</v>
      </c>
      <c r="F17" s="18" t="s">
        <v>33</v>
      </c>
      <c r="G17" s="18" t="s">
        <v>33</v>
      </c>
      <c r="H17" s="18" t="s">
        <v>33</v>
      </c>
      <c r="I17" s="18">
        <v>9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33</v>
      </c>
      <c r="C18" s="19">
        <v>21</v>
      </c>
      <c r="D18" s="19">
        <v>15</v>
      </c>
      <c r="E18" s="19">
        <v>18</v>
      </c>
      <c r="F18" s="20" t="s">
        <v>33</v>
      </c>
      <c r="G18" s="20" t="s">
        <v>33</v>
      </c>
      <c r="H18" s="20">
        <v>6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24</v>
      </c>
      <c r="C19" s="17">
        <v>21</v>
      </c>
      <c r="D19" s="18">
        <v>12</v>
      </c>
      <c r="E19" s="18">
        <v>12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12</v>
      </c>
      <c r="C20" s="19">
        <v>6</v>
      </c>
      <c r="D20" s="20">
        <v>9</v>
      </c>
      <c r="E20" s="20" t="s">
        <v>33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 t="s">
        <v>33</v>
      </c>
      <c r="C21" s="17">
        <v>6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270</v>
      </c>
      <c r="C22" s="23">
        <f t="shared" ref="C22:I22" si="2">SUM(C5:C21)</f>
        <v>204</v>
      </c>
      <c r="D22" s="23">
        <f t="shared" si="2"/>
        <v>129</v>
      </c>
      <c r="E22" s="23">
        <f t="shared" si="2"/>
        <v>93</v>
      </c>
      <c r="F22" s="23">
        <f t="shared" si="2"/>
        <v>12</v>
      </c>
      <c r="G22" s="23">
        <f t="shared" si="2"/>
        <v>6</v>
      </c>
      <c r="H22" s="23">
        <f t="shared" si="2"/>
        <v>33</v>
      </c>
      <c r="I22" s="23">
        <f t="shared" si="2"/>
        <v>9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5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33" priority="2" operator="greaterThan">
      <formula>5</formula>
    </cfRule>
  </conditionalFormatting>
  <conditionalFormatting sqref="W19:W27">
    <cfRule type="cellIs" dxfId="32" priority="1" operator="greaterThan">
      <formula>5</formula>
    </cfRule>
  </conditionalFormatting>
  <hyperlinks>
    <hyperlink ref="A43" location="'Information Page'!A1" display="Information Page" xr:uid="{9073A3CE-F4FC-854E-8815-1B285DDF4E3B}"/>
  </hyperlink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71FC4-42D5-D946-A7C5-6F58078C44E5}">
  <sheetPr codeName="Sheet9"/>
  <dimension ref="A1:S43"/>
  <sheetViews>
    <sheetView workbookViewId="0">
      <selection activeCell="A24" sqref="A24"/>
    </sheetView>
  </sheetViews>
  <sheetFormatPr defaultColWidth="11" defaultRowHeight="15.75" x14ac:dyDescent="0.5"/>
  <sheetData>
    <row r="1" spans="1:19" ht="17.25" x14ac:dyDescent="0.5">
      <c r="A1" s="56" t="s">
        <v>104</v>
      </c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5">
      <c r="A3" s="30" t="s">
        <v>0</v>
      </c>
      <c r="B3" s="62" t="s">
        <v>2</v>
      </c>
      <c r="C3" s="62" t="s">
        <v>3</v>
      </c>
      <c r="D3" s="31" t="s">
        <v>4</v>
      </c>
      <c r="E3" s="62" t="s">
        <v>6</v>
      </c>
      <c r="F3" s="62" t="s">
        <v>7</v>
      </c>
      <c r="G3" s="62" t="s">
        <v>8</v>
      </c>
      <c r="H3" s="62" t="s">
        <v>9</v>
      </c>
      <c r="I3" s="62" t="s">
        <v>10</v>
      </c>
      <c r="J3" s="29"/>
      <c r="K3" s="30" t="s">
        <v>0</v>
      </c>
      <c r="L3" s="62" t="s">
        <v>2</v>
      </c>
      <c r="M3" s="62" t="s">
        <v>3</v>
      </c>
      <c r="N3" s="31" t="s">
        <v>4</v>
      </c>
      <c r="O3" s="62" t="s">
        <v>6</v>
      </c>
      <c r="P3" s="62" t="s">
        <v>7</v>
      </c>
      <c r="Q3" s="62" t="s">
        <v>8</v>
      </c>
      <c r="R3" s="62" t="s">
        <v>9</v>
      </c>
      <c r="S3" s="62" t="s">
        <v>10</v>
      </c>
    </row>
    <row r="4" spans="1:19" ht="16.149999999999999" thickBot="1" x14ac:dyDescent="0.55000000000000004">
      <c r="A4" s="32" t="s">
        <v>1</v>
      </c>
      <c r="B4" s="63"/>
      <c r="C4" s="63"/>
      <c r="D4" s="33" t="s">
        <v>5</v>
      </c>
      <c r="E4" s="63"/>
      <c r="F4" s="63"/>
      <c r="G4" s="63"/>
      <c r="H4" s="63"/>
      <c r="I4" s="63"/>
      <c r="J4" s="29"/>
      <c r="K4" s="32" t="s">
        <v>1</v>
      </c>
      <c r="L4" s="63"/>
      <c r="M4" s="63"/>
      <c r="N4" s="33" t="s">
        <v>5</v>
      </c>
      <c r="O4" s="63"/>
      <c r="P4" s="63"/>
      <c r="Q4" s="63"/>
      <c r="R4" s="63"/>
      <c r="S4" s="63"/>
    </row>
    <row r="5" spans="1:19" x14ac:dyDescent="0.5">
      <c r="A5" s="34" t="s">
        <v>30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35" t="s">
        <v>33</v>
      </c>
      <c r="I5" s="35" t="s">
        <v>33</v>
      </c>
      <c r="J5" s="29"/>
      <c r="K5" s="34" t="s">
        <v>35</v>
      </c>
      <c r="L5" s="35">
        <v>21</v>
      </c>
      <c r="M5" s="35">
        <v>9</v>
      </c>
      <c r="N5" s="35">
        <v>9</v>
      </c>
      <c r="O5" s="35">
        <v>4</v>
      </c>
      <c r="P5" s="35" t="s">
        <v>33</v>
      </c>
      <c r="Q5" s="35" t="s">
        <v>33</v>
      </c>
      <c r="R5" s="35" t="s">
        <v>33</v>
      </c>
      <c r="S5" s="35" t="s">
        <v>33</v>
      </c>
    </row>
    <row r="6" spans="1:19" x14ac:dyDescent="0.5">
      <c r="A6" s="36" t="s">
        <v>31</v>
      </c>
      <c r="B6" s="37" t="s">
        <v>33</v>
      </c>
      <c r="C6" s="37" t="s">
        <v>33</v>
      </c>
      <c r="D6" s="37" t="s">
        <v>33</v>
      </c>
      <c r="E6" s="37" t="s">
        <v>33</v>
      </c>
      <c r="F6" s="37" t="s">
        <v>33</v>
      </c>
      <c r="G6" s="38" t="s">
        <v>33</v>
      </c>
      <c r="H6" s="37" t="s">
        <v>33</v>
      </c>
      <c r="I6" s="37" t="s">
        <v>33</v>
      </c>
      <c r="J6" s="29"/>
      <c r="K6" s="36" t="s">
        <v>36</v>
      </c>
      <c r="L6" s="37">
        <v>45</v>
      </c>
      <c r="M6" s="37">
        <v>18</v>
      </c>
      <c r="N6" s="37">
        <v>9</v>
      </c>
      <c r="O6" s="37" t="s">
        <v>33</v>
      </c>
      <c r="P6" s="37" t="s">
        <v>33</v>
      </c>
      <c r="Q6" s="38" t="s">
        <v>33</v>
      </c>
      <c r="R6" s="38" t="s">
        <v>33</v>
      </c>
      <c r="S6" s="38" t="s">
        <v>33</v>
      </c>
    </row>
    <row r="7" spans="1:19" x14ac:dyDescent="0.5">
      <c r="A7" s="39" t="s">
        <v>34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40" t="s">
        <v>33</v>
      </c>
      <c r="H7" s="35" t="s">
        <v>33</v>
      </c>
      <c r="I7" s="35" t="s">
        <v>33</v>
      </c>
      <c r="J7" s="29"/>
      <c r="K7" s="39" t="s">
        <v>37</v>
      </c>
      <c r="L7" s="35">
        <v>81</v>
      </c>
      <c r="M7" s="35">
        <v>45</v>
      </c>
      <c r="N7" s="35">
        <v>18</v>
      </c>
      <c r="O7" s="35">
        <v>12</v>
      </c>
      <c r="P7" s="35" t="s">
        <v>33</v>
      </c>
      <c r="Q7" s="40" t="s">
        <v>33</v>
      </c>
      <c r="R7" s="40" t="s">
        <v>33</v>
      </c>
      <c r="S7" s="40" t="s">
        <v>33</v>
      </c>
    </row>
    <row r="8" spans="1:19" x14ac:dyDescent="0.5">
      <c r="A8" s="41" t="s">
        <v>11</v>
      </c>
      <c r="B8" s="37">
        <v>9</v>
      </c>
      <c r="C8" s="37" t="s">
        <v>33</v>
      </c>
      <c r="D8" s="37" t="s">
        <v>33</v>
      </c>
      <c r="E8" s="37" t="s">
        <v>33</v>
      </c>
      <c r="F8" s="37" t="s">
        <v>33</v>
      </c>
      <c r="G8" s="38" t="s">
        <v>33</v>
      </c>
      <c r="H8" s="37" t="s">
        <v>33</v>
      </c>
      <c r="I8" s="37" t="s">
        <v>33</v>
      </c>
      <c r="J8" s="29"/>
      <c r="K8" s="41" t="s">
        <v>38</v>
      </c>
      <c r="L8" s="37">
        <v>123</v>
      </c>
      <c r="M8" s="37">
        <v>66</v>
      </c>
      <c r="N8" s="37">
        <v>18</v>
      </c>
      <c r="O8" s="37">
        <v>18</v>
      </c>
      <c r="P8" s="37">
        <v>15</v>
      </c>
      <c r="Q8" s="38" t="s">
        <v>33</v>
      </c>
      <c r="R8" s="38">
        <v>6</v>
      </c>
      <c r="S8" s="38" t="s">
        <v>33</v>
      </c>
    </row>
    <row r="9" spans="1:19" x14ac:dyDescent="0.5">
      <c r="A9" s="34" t="s">
        <v>12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40" t="s">
        <v>33</v>
      </c>
      <c r="H9" s="35" t="s">
        <v>33</v>
      </c>
      <c r="I9" s="35" t="s">
        <v>33</v>
      </c>
      <c r="J9" s="29"/>
      <c r="K9" s="34" t="s">
        <v>39</v>
      </c>
      <c r="L9" s="35">
        <v>120</v>
      </c>
      <c r="M9" s="35">
        <v>72</v>
      </c>
      <c r="N9" s="35">
        <v>9</v>
      </c>
      <c r="O9" s="35">
        <v>18</v>
      </c>
      <c r="P9" s="35">
        <v>9</v>
      </c>
      <c r="Q9" s="40" t="s">
        <v>33</v>
      </c>
      <c r="R9" s="40" t="s">
        <v>33</v>
      </c>
      <c r="S9" s="40" t="s">
        <v>33</v>
      </c>
    </row>
    <row r="10" spans="1:19" x14ac:dyDescent="0.5">
      <c r="A10" s="41" t="s">
        <v>13</v>
      </c>
      <c r="B10" s="37">
        <v>15</v>
      </c>
      <c r="C10" s="37">
        <v>6</v>
      </c>
      <c r="D10" s="37" t="s">
        <v>33</v>
      </c>
      <c r="E10" s="37" t="s">
        <v>33</v>
      </c>
      <c r="F10" s="37" t="s">
        <v>33</v>
      </c>
      <c r="G10" s="38" t="s">
        <v>33</v>
      </c>
      <c r="H10" s="37" t="s">
        <v>33</v>
      </c>
      <c r="I10" s="37" t="s">
        <v>33</v>
      </c>
      <c r="J10" s="29"/>
      <c r="K10" s="41" t="s">
        <v>40</v>
      </c>
      <c r="L10" s="37">
        <v>63</v>
      </c>
      <c r="M10" s="37">
        <v>33</v>
      </c>
      <c r="N10" s="37">
        <v>9</v>
      </c>
      <c r="O10" s="37">
        <v>9</v>
      </c>
      <c r="P10" s="37">
        <v>9</v>
      </c>
      <c r="Q10" s="38" t="s">
        <v>33</v>
      </c>
      <c r="R10" s="38" t="s">
        <v>33</v>
      </c>
      <c r="S10" s="38" t="s">
        <v>33</v>
      </c>
    </row>
    <row r="11" spans="1:19" x14ac:dyDescent="0.5">
      <c r="A11" s="34" t="s">
        <v>14</v>
      </c>
      <c r="B11" s="35">
        <v>24</v>
      </c>
      <c r="C11" s="35">
        <v>6</v>
      </c>
      <c r="D11" s="35" t="s">
        <v>33</v>
      </c>
      <c r="E11" s="35">
        <v>6</v>
      </c>
      <c r="F11" s="35" t="s">
        <v>33</v>
      </c>
      <c r="G11" s="40" t="s">
        <v>33</v>
      </c>
      <c r="H11" s="35" t="s">
        <v>33</v>
      </c>
      <c r="I11" s="35" t="s">
        <v>33</v>
      </c>
      <c r="J11" s="29"/>
      <c r="K11" s="34" t="s">
        <v>24</v>
      </c>
      <c r="L11" s="35">
        <v>12</v>
      </c>
      <c r="M11" s="35">
        <v>6</v>
      </c>
      <c r="N11" s="35" t="s">
        <v>33</v>
      </c>
      <c r="O11" s="35" t="s">
        <v>33</v>
      </c>
      <c r="P11" s="35" t="s">
        <v>33</v>
      </c>
      <c r="Q11" s="40" t="s">
        <v>33</v>
      </c>
      <c r="R11" s="40" t="s">
        <v>33</v>
      </c>
      <c r="S11" s="40" t="s">
        <v>33</v>
      </c>
    </row>
    <row r="12" spans="1:19" ht="16.149999999999999" thickBot="1" x14ac:dyDescent="0.55000000000000004">
      <c r="A12" s="41" t="s">
        <v>15</v>
      </c>
      <c r="B12" s="37">
        <v>24</v>
      </c>
      <c r="C12" s="37">
        <v>9</v>
      </c>
      <c r="D12" s="37" t="s">
        <v>33</v>
      </c>
      <c r="E12" s="37">
        <v>6</v>
      </c>
      <c r="F12" s="37" t="s">
        <v>33</v>
      </c>
      <c r="G12" s="38" t="s">
        <v>33</v>
      </c>
      <c r="H12" s="37" t="s">
        <v>33</v>
      </c>
      <c r="I12" s="37" t="s">
        <v>33</v>
      </c>
      <c r="J12" s="29"/>
      <c r="K12" s="42" t="s">
        <v>25</v>
      </c>
      <c r="L12" s="43">
        <f>SUM(L5:L11)</f>
        <v>465</v>
      </c>
      <c r="M12" s="43">
        <f t="shared" ref="M12:R12" si="0">SUM(M5:M11)</f>
        <v>249</v>
      </c>
      <c r="N12" s="43">
        <f t="shared" si="0"/>
        <v>72</v>
      </c>
      <c r="O12" s="43">
        <f t="shared" si="0"/>
        <v>61</v>
      </c>
      <c r="P12" s="43">
        <f t="shared" si="0"/>
        <v>33</v>
      </c>
      <c r="Q12" s="43" t="s">
        <v>43</v>
      </c>
      <c r="R12" s="43">
        <f t="shared" si="0"/>
        <v>6</v>
      </c>
      <c r="S12" s="43" t="s">
        <v>43</v>
      </c>
    </row>
    <row r="13" spans="1:19" x14ac:dyDescent="0.5">
      <c r="A13" s="34" t="s">
        <v>16</v>
      </c>
      <c r="B13" s="35">
        <v>39</v>
      </c>
      <c r="C13" s="35">
        <v>18</v>
      </c>
      <c r="D13" s="35">
        <v>9</v>
      </c>
      <c r="E13" s="35">
        <v>9</v>
      </c>
      <c r="F13" s="35" t="s">
        <v>33</v>
      </c>
      <c r="G13" s="40" t="s">
        <v>33</v>
      </c>
      <c r="H13" s="35" t="s">
        <v>33</v>
      </c>
      <c r="I13" s="35" t="s">
        <v>33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x14ac:dyDescent="0.5">
      <c r="A14" s="41" t="s">
        <v>17</v>
      </c>
      <c r="B14" s="37">
        <v>42</v>
      </c>
      <c r="C14" s="37">
        <v>27</v>
      </c>
      <c r="D14" s="37">
        <v>9</v>
      </c>
      <c r="E14" s="37" t="s">
        <v>33</v>
      </c>
      <c r="F14" s="37" t="s">
        <v>33</v>
      </c>
      <c r="G14" s="38" t="s">
        <v>33</v>
      </c>
      <c r="H14" s="37" t="s">
        <v>33</v>
      </c>
      <c r="I14" s="37" t="s">
        <v>33</v>
      </c>
      <c r="J14" s="29"/>
      <c r="K14" s="41" t="s">
        <v>41</v>
      </c>
      <c r="L14" s="37">
        <v>252</v>
      </c>
      <c r="M14" s="37">
        <v>126</v>
      </c>
      <c r="N14" s="37">
        <v>45</v>
      </c>
      <c r="O14" s="37">
        <v>45</v>
      </c>
      <c r="P14" s="37">
        <v>18</v>
      </c>
      <c r="Q14" s="38" t="s">
        <v>33</v>
      </c>
      <c r="R14" s="38">
        <v>12</v>
      </c>
      <c r="S14" s="38">
        <v>9</v>
      </c>
    </row>
    <row r="15" spans="1:19" x14ac:dyDescent="0.5">
      <c r="A15" s="34" t="s">
        <v>18</v>
      </c>
      <c r="B15" s="35">
        <v>57</v>
      </c>
      <c r="C15" s="35">
        <v>33</v>
      </c>
      <c r="D15" s="35">
        <v>9</v>
      </c>
      <c r="E15" s="35">
        <v>6</v>
      </c>
      <c r="F15" s="40">
        <v>9</v>
      </c>
      <c r="G15" s="40" t="s">
        <v>33</v>
      </c>
      <c r="H15" s="35" t="s">
        <v>33</v>
      </c>
      <c r="I15" s="35" t="s">
        <v>33</v>
      </c>
      <c r="J15" s="29"/>
      <c r="K15" s="34" t="s">
        <v>42</v>
      </c>
      <c r="L15" s="35">
        <v>198</v>
      </c>
      <c r="M15" s="35">
        <v>114</v>
      </c>
      <c r="N15" s="35">
        <v>21</v>
      </c>
      <c r="O15" s="35">
        <v>27</v>
      </c>
      <c r="P15" s="35">
        <v>21</v>
      </c>
      <c r="Q15" s="40" t="s">
        <v>33</v>
      </c>
      <c r="R15" s="40">
        <v>6</v>
      </c>
      <c r="S15" s="40">
        <v>6</v>
      </c>
    </row>
    <row r="16" spans="1:19" ht="16.149999999999999" thickBot="1" x14ac:dyDescent="0.55000000000000004">
      <c r="A16" s="41" t="s">
        <v>19</v>
      </c>
      <c r="B16" s="37">
        <v>66</v>
      </c>
      <c r="C16" s="37">
        <v>33</v>
      </c>
      <c r="D16" s="37">
        <v>9</v>
      </c>
      <c r="E16" s="37">
        <v>9</v>
      </c>
      <c r="F16" s="38">
        <v>6</v>
      </c>
      <c r="G16" s="38" t="s">
        <v>33</v>
      </c>
      <c r="H16" s="37" t="s">
        <v>33</v>
      </c>
      <c r="I16" s="37" t="s">
        <v>33</v>
      </c>
      <c r="J16" s="29"/>
      <c r="K16" s="42" t="s">
        <v>25</v>
      </c>
      <c r="L16" s="43">
        <f>SUM(L14:L15)</f>
        <v>450</v>
      </c>
      <c r="M16" s="43">
        <f t="shared" ref="M16:S16" si="1">SUM(M14:M15)</f>
        <v>240</v>
      </c>
      <c r="N16" s="43">
        <f t="shared" si="1"/>
        <v>66</v>
      </c>
      <c r="O16" s="43">
        <f t="shared" si="1"/>
        <v>72</v>
      </c>
      <c r="P16" s="43">
        <f t="shared" si="1"/>
        <v>39</v>
      </c>
      <c r="Q16" s="43" t="s">
        <v>43</v>
      </c>
      <c r="R16" s="43">
        <f t="shared" si="1"/>
        <v>18</v>
      </c>
      <c r="S16" s="43">
        <f t="shared" si="1"/>
        <v>15</v>
      </c>
    </row>
    <row r="17" spans="1:19" x14ac:dyDescent="0.5">
      <c r="A17" s="34" t="s">
        <v>20</v>
      </c>
      <c r="B17" s="35">
        <v>63</v>
      </c>
      <c r="C17" s="35">
        <v>39</v>
      </c>
      <c r="D17" s="35" t="s">
        <v>33</v>
      </c>
      <c r="E17" s="35">
        <v>9</v>
      </c>
      <c r="F17" s="40">
        <v>6</v>
      </c>
      <c r="G17" s="40" t="s">
        <v>33</v>
      </c>
      <c r="H17" s="40" t="s">
        <v>33</v>
      </c>
      <c r="I17" s="40" t="s">
        <v>33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x14ac:dyDescent="0.5">
      <c r="A18" s="41" t="s">
        <v>21</v>
      </c>
      <c r="B18" s="37">
        <v>57</v>
      </c>
      <c r="C18" s="37">
        <v>36</v>
      </c>
      <c r="D18" s="38" t="s">
        <v>33</v>
      </c>
      <c r="E18" s="38">
        <v>9</v>
      </c>
      <c r="F18" s="38" t="s">
        <v>33</v>
      </c>
      <c r="G18" s="38" t="s">
        <v>33</v>
      </c>
      <c r="H18" s="38" t="s">
        <v>33</v>
      </c>
      <c r="I18" s="38" t="s">
        <v>33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x14ac:dyDescent="0.5">
      <c r="A19" s="34" t="s">
        <v>22</v>
      </c>
      <c r="B19" s="35">
        <v>39</v>
      </c>
      <c r="C19" s="35">
        <v>24</v>
      </c>
      <c r="D19" s="40">
        <v>6</v>
      </c>
      <c r="E19" s="40">
        <v>6</v>
      </c>
      <c r="F19" s="40" t="s">
        <v>33</v>
      </c>
      <c r="G19" s="40" t="s">
        <v>33</v>
      </c>
      <c r="H19" s="40" t="s">
        <v>33</v>
      </c>
      <c r="I19" s="40" t="s">
        <v>33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x14ac:dyDescent="0.5">
      <c r="A20" s="41" t="s">
        <v>23</v>
      </c>
      <c r="B20" s="37">
        <v>21</v>
      </c>
      <c r="C20" s="38">
        <v>9</v>
      </c>
      <c r="D20" s="38" t="s">
        <v>33</v>
      </c>
      <c r="E20" s="38" t="s">
        <v>33</v>
      </c>
      <c r="F20" s="38" t="s">
        <v>33</v>
      </c>
      <c r="G20" s="38" t="s">
        <v>33</v>
      </c>
      <c r="H20" s="38" t="s">
        <v>33</v>
      </c>
      <c r="I20" s="38" t="s">
        <v>33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x14ac:dyDescent="0.5">
      <c r="A21" s="34" t="s">
        <v>24</v>
      </c>
      <c r="B21" s="35">
        <v>12</v>
      </c>
      <c r="C21" s="40">
        <v>9</v>
      </c>
      <c r="D21" s="40" t="s">
        <v>33</v>
      </c>
      <c r="E21" s="40" t="s">
        <v>33</v>
      </c>
      <c r="F21" s="40" t="s">
        <v>33</v>
      </c>
      <c r="G21" s="40" t="s">
        <v>33</v>
      </c>
      <c r="H21" s="40" t="s">
        <v>33</v>
      </c>
      <c r="I21" s="40" t="s">
        <v>33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6.149999999999999" thickBot="1" x14ac:dyDescent="0.55000000000000004">
      <c r="A22" s="42" t="s">
        <v>25</v>
      </c>
      <c r="B22" s="43">
        <f>SUM(B5:B21)</f>
        <v>468</v>
      </c>
      <c r="C22" s="43">
        <f>SUM(C5:C21)</f>
        <v>249</v>
      </c>
      <c r="D22" s="43">
        <f t="shared" ref="D22:F22" si="2">SUM(D5:D21)</f>
        <v>42</v>
      </c>
      <c r="E22" s="43">
        <f t="shared" si="2"/>
        <v>60</v>
      </c>
      <c r="F22" s="43">
        <f t="shared" si="2"/>
        <v>21</v>
      </c>
      <c r="G22" s="43" t="s">
        <v>43</v>
      </c>
      <c r="H22" s="43" t="s">
        <v>43</v>
      </c>
      <c r="I22" s="43" t="s">
        <v>43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x14ac:dyDescent="0.5">
      <c r="A23" s="4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x14ac:dyDescent="0.5">
      <c r="A24" s="58" t="s">
        <v>60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x14ac:dyDescent="0.5">
      <c r="A25" s="52" t="s">
        <v>131</v>
      </c>
      <c r="B25" s="5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x14ac:dyDescent="0.5">
      <c r="A26" s="29"/>
      <c r="B26" s="29"/>
      <c r="C26" s="29"/>
    </row>
    <row r="27" spans="1:19" x14ac:dyDescent="0.5">
      <c r="A27" s="52" t="s">
        <v>61</v>
      </c>
      <c r="B27" s="52"/>
      <c r="C27" s="29"/>
    </row>
    <row r="28" spans="1:19" x14ac:dyDescent="0.5">
      <c r="A28" s="54" t="s">
        <v>55</v>
      </c>
      <c r="B28" s="54"/>
      <c r="C28" s="29"/>
    </row>
    <row r="29" spans="1:19" x14ac:dyDescent="0.5">
      <c r="A29" s="29" t="s">
        <v>62</v>
      </c>
      <c r="B29" s="29"/>
      <c r="C29" s="29"/>
    </row>
    <row r="30" spans="1:19" x14ac:dyDescent="0.5">
      <c r="A30" s="29"/>
      <c r="B30" s="29"/>
      <c r="C30" s="29"/>
    </row>
    <row r="31" spans="1:19" x14ac:dyDescent="0.5">
      <c r="A31" s="58" t="s">
        <v>132</v>
      </c>
    </row>
    <row r="32" spans="1:19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14">
    <mergeCell ref="R3:R4"/>
    <mergeCell ref="S3:S4"/>
    <mergeCell ref="I3:I4"/>
    <mergeCell ref="L3:L4"/>
    <mergeCell ref="M3:M4"/>
    <mergeCell ref="O3:O4"/>
    <mergeCell ref="P3:P4"/>
    <mergeCell ref="Q3:Q4"/>
    <mergeCell ref="H3:H4"/>
    <mergeCell ref="B3:B4"/>
    <mergeCell ref="C3:C4"/>
    <mergeCell ref="E3:E4"/>
    <mergeCell ref="F3:F4"/>
    <mergeCell ref="G3:G4"/>
  </mergeCells>
  <hyperlinks>
    <hyperlink ref="A43" location="'Information Page'!A1" display="Information Page" xr:uid="{8DFFCE99-9731-0D4A-81FB-ECEDF3C3B60E}"/>
  </hyperlink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A09B0-059E-4D47-8FB7-44F184E36E44}">
  <sheetPr codeName="Sheet10"/>
  <dimension ref="A1:AI43"/>
  <sheetViews>
    <sheetView workbookViewId="0">
      <selection activeCell="A24" sqref="A24"/>
    </sheetView>
  </sheetViews>
  <sheetFormatPr defaultColWidth="11" defaultRowHeight="15.75" x14ac:dyDescent="0.5"/>
  <sheetData>
    <row r="1" spans="1:35" ht="17.649999999999999" x14ac:dyDescent="0.5">
      <c r="A1" s="57" t="s">
        <v>105</v>
      </c>
    </row>
    <row r="2" spans="1:35" x14ac:dyDescent="0.5">
      <c r="A2" s="66" t="s">
        <v>26</v>
      </c>
      <c r="B2" s="64" t="s">
        <v>2</v>
      </c>
      <c r="C2" s="64"/>
      <c r="D2" s="64" t="s">
        <v>27</v>
      </c>
      <c r="E2" s="64"/>
      <c r="F2" s="64" t="s">
        <v>4</v>
      </c>
      <c r="G2" s="64"/>
      <c r="H2" s="64" t="s">
        <v>6</v>
      </c>
      <c r="I2" s="64"/>
      <c r="J2" s="64" t="s">
        <v>7</v>
      </c>
      <c r="K2" s="64"/>
      <c r="L2" s="64" t="s">
        <v>8</v>
      </c>
      <c r="M2" s="64"/>
      <c r="N2" s="64" t="s">
        <v>9</v>
      </c>
      <c r="O2" s="64"/>
      <c r="P2" s="64" t="s">
        <v>10</v>
      </c>
      <c r="Q2" s="64"/>
      <c r="S2" s="66" t="s">
        <v>26</v>
      </c>
      <c r="T2" s="64" t="s">
        <v>2</v>
      </c>
      <c r="U2" s="64"/>
      <c r="V2" s="64" t="s">
        <v>27</v>
      </c>
      <c r="W2" s="64"/>
      <c r="X2" s="64" t="s">
        <v>4</v>
      </c>
      <c r="Y2" s="64"/>
      <c r="Z2" s="64" t="s">
        <v>6</v>
      </c>
      <c r="AA2" s="64"/>
      <c r="AB2" s="64" t="s">
        <v>7</v>
      </c>
      <c r="AC2" s="64"/>
      <c r="AD2" s="64" t="s">
        <v>8</v>
      </c>
      <c r="AE2" s="64"/>
      <c r="AF2" s="64" t="s">
        <v>9</v>
      </c>
      <c r="AG2" s="64"/>
      <c r="AH2" s="64" t="s">
        <v>10</v>
      </c>
      <c r="AI2" s="64"/>
    </row>
    <row r="3" spans="1:35" ht="16.149999999999999" thickBot="1" x14ac:dyDescent="0.55000000000000004">
      <c r="A3" s="67"/>
      <c r="B3" s="65"/>
      <c r="C3" s="65"/>
      <c r="D3" s="65"/>
      <c r="E3" s="65"/>
      <c r="F3" s="65" t="s">
        <v>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S3" s="67"/>
      <c r="T3" s="65"/>
      <c r="U3" s="65"/>
      <c r="V3" s="65"/>
      <c r="W3" s="65"/>
      <c r="X3" s="65" t="s">
        <v>5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35" ht="16.149999999999999" thickBot="1" x14ac:dyDescent="0.55000000000000004">
      <c r="A4" s="15"/>
      <c r="B4" s="16" t="s">
        <v>28</v>
      </c>
      <c r="C4" s="16" t="s">
        <v>29</v>
      </c>
      <c r="D4" s="16" t="s">
        <v>28</v>
      </c>
      <c r="E4" s="16" t="s">
        <v>29</v>
      </c>
      <c r="F4" s="16" t="s">
        <v>28</v>
      </c>
      <c r="G4" s="16" t="s">
        <v>29</v>
      </c>
      <c r="H4" s="16" t="s">
        <v>28</v>
      </c>
      <c r="I4" s="16" t="s">
        <v>29</v>
      </c>
      <c r="J4" s="16" t="s">
        <v>28</v>
      </c>
      <c r="K4" s="16" t="s">
        <v>29</v>
      </c>
      <c r="L4" s="16" t="s">
        <v>28</v>
      </c>
      <c r="M4" s="16" t="s">
        <v>29</v>
      </c>
      <c r="N4" s="16" t="s">
        <v>28</v>
      </c>
      <c r="O4" s="16" t="s">
        <v>29</v>
      </c>
      <c r="P4" s="16" t="s">
        <v>28</v>
      </c>
      <c r="Q4" s="16" t="s">
        <v>29</v>
      </c>
      <c r="S4" s="15"/>
      <c r="T4" s="16" t="s">
        <v>28</v>
      </c>
      <c r="U4" s="16" t="s">
        <v>29</v>
      </c>
      <c r="V4" s="16" t="s">
        <v>28</v>
      </c>
      <c r="W4" s="16" t="s">
        <v>29</v>
      </c>
      <c r="X4" s="16" t="s">
        <v>28</v>
      </c>
      <c r="Y4" s="16" t="s">
        <v>29</v>
      </c>
      <c r="Z4" s="16" t="s">
        <v>28</v>
      </c>
      <c r="AA4" s="16" t="s">
        <v>29</v>
      </c>
      <c r="AB4" s="16" t="s">
        <v>28</v>
      </c>
      <c r="AC4" s="16" t="s">
        <v>29</v>
      </c>
      <c r="AD4" s="16" t="s">
        <v>28</v>
      </c>
      <c r="AE4" s="16" t="s">
        <v>29</v>
      </c>
      <c r="AF4" s="16" t="s">
        <v>28</v>
      </c>
      <c r="AG4" s="16" t="s">
        <v>29</v>
      </c>
      <c r="AH4" s="16" t="s">
        <v>28</v>
      </c>
      <c r="AI4" s="16" t="s">
        <v>29</v>
      </c>
    </row>
    <row r="5" spans="1:35" x14ac:dyDescent="0.5">
      <c r="A5" s="15" t="s">
        <v>30</v>
      </c>
      <c r="B5" s="17" t="s">
        <v>33</v>
      </c>
      <c r="C5" s="17" t="s">
        <v>33</v>
      </c>
      <c r="D5" s="17" t="s">
        <v>33</v>
      </c>
      <c r="E5" s="17" t="s">
        <v>33</v>
      </c>
      <c r="F5" s="17" t="s">
        <v>33</v>
      </c>
      <c r="G5" s="17" t="s">
        <v>33</v>
      </c>
      <c r="H5" s="17" t="s">
        <v>33</v>
      </c>
      <c r="I5" s="17" t="s">
        <v>33</v>
      </c>
      <c r="J5" s="17" t="s">
        <v>33</v>
      </c>
      <c r="K5" s="17" t="s">
        <v>33</v>
      </c>
      <c r="L5" s="17" t="s">
        <v>33</v>
      </c>
      <c r="M5" s="17" t="s">
        <v>33</v>
      </c>
      <c r="N5" s="17" t="s">
        <v>33</v>
      </c>
      <c r="O5" s="17" t="s">
        <v>33</v>
      </c>
      <c r="P5" s="17" t="s">
        <v>33</v>
      </c>
      <c r="Q5" s="17" t="s">
        <v>33</v>
      </c>
      <c r="S5" s="15" t="s">
        <v>35</v>
      </c>
      <c r="T5" s="17">
        <v>18</v>
      </c>
      <c r="U5" s="17">
        <v>6</v>
      </c>
      <c r="V5" s="17">
        <v>6</v>
      </c>
      <c r="W5" s="17" t="s">
        <v>33</v>
      </c>
      <c r="X5" s="17" t="s">
        <v>33</v>
      </c>
      <c r="Y5" s="17" t="s">
        <v>33</v>
      </c>
      <c r="Z5" s="17" t="s">
        <v>33</v>
      </c>
      <c r="AA5" s="17" t="s">
        <v>33</v>
      </c>
      <c r="AB5" s="17" t="s">
        <v>33</v>
      </c>
      <c r="AC5" s="17" t="s">
        <v>33</v>
      </c>
      <c r="AD5" s="17" t="s">
        <v>33</v>
      </c>
      <c r="AE5" s="17" t="s">
        <v>33</v>
      </c>
      <c r="AF5" s="17" t="s">
        <v>33</v>
      </c>
      <c r="AG5" s="17" t="s">
        <v>33</v>
      </c>
      <c r="AH5" s="17" t="s">
        <v>33</v>
      </c>
      <c r="AI5" s="17" t="s">
        <v>33</v>
      </c>
    </row>
    <row r="6" spans="1:35" x14ac:dyDescent="0.5">
      <c r="A6" s="24" t="s">
        <v>31</v>
      </c>
      <c r="B6" s="19" t="s">
        <v>33</v>
      </c>
      <c r="C6" s="19" t="s">
        <v>33</v>
      </c>
      <c r="D6" s="19" t="s">
        <v>33</v>
      </c>
      <c r="E6" s="19" t="s">
        <v>33</v>
      </c>
      <c r="F6" s="19" t="s">
        <v>33</v>
      </c>
      <c r="G6" s="19" t="s">
        <v>33</v>
      </c>
      <c r="H6" s="19" t="s">
        <v>33</v>
      </c>
      <c r="I6" s="19" t="s">
        <v>33</v>
      </c>
      <c r="J6" s="19" t="s">
        <v>33</v>
      </c>
      <c r="K6" s="19" t="s">
        <v>33</v>
      </c>
      <c r="L6" s="19" t="s">
        <v>33</v>
      </c>
      <c r="M6" s="19" t="s">
        <v>33</v>
      </c>
      <c r="N6" s="19" t="s">
        <v>33</v>
      </c>
      <c r="O6" s="19" t="s">
        <v>33</v>
      </c>
      <c r="P6" s="19" t="s">
        <v>33</v>
      </c>
      <c r="Q6" s="19" t="s">
        <v>33</v>
      </c>
      <c r="S6" s="24" t="s">
        <v>36</v>
      </c>
      <c r="T6" s="19">
        <v>30</v>
      </c>
      <c r="U6" s="19">
        <v>15</v>
      </c>
      <c r="V6" s="19">
        <v>12</v>
      </c>
      <c r="W6" s="19">
        <v>6</v>
      </c>
      <c r="X6" s="19" t="s">
        <v>33</v>
      </c>
      <c r="Y6" s="19">
        <v>6</v>
      </c>
      <c r="Z6" s="19">
        <v>12</v>
      </c>
      <c r="AA6" s="19" t="s">
        <v>33</v>
      </c>
      <c r="AB6" s="19" t="s">
        <v>33</v>
      </c>
      <c r="AC6" s="19" t="s">
        <v>33</v>
      </c>
      <c r="AD6" s="19" t="s">
        <v>33</v>
      </c>
      <c r="AE6" s="19" t="s">
        <v>33</v>
      </c>
      <c r="AF6" s="19" t="s">
        <v>33</v>
      </c>
      <c r="AG6" s="19" t="s">
        <v>33</v>
      </c>
      <c r="AH6" s="19" t="s">
        <v>33</v>
      </c>
      <c r="AI6" s="19" t="s">
        <v>33</v>
      </c>
    </row>
    <row r="7" spans="1:35" x14ac:dyDescent="0.5">
      <c r="A7" s="25" t="s">
        <v>32</v>
      </c>
      <c r="B7" s="17" t="s">
        <v>33</v>
      </c>
      <c r="C7" s="17" t="s">
        <v>33</v>
      </c>
      <c r="D7" s="17" t="s">
        <v>33</v>
      </c>
      <c r="E7" s="17" t="s">
        <v>33</v>
      </c>
      <c r="F7" s="17" t="s">
        <v>33</v>
      </c>
      <c r="G7" s="17" t="s">
        <v>33</v>
      </c>
      <c r="H7" s="17" t="s">
        <v>33</v>
      </c>
      <c r="I7" s="17" t="s">
        <v>33</v>
      </c>
      <c r="J7" s="17" t="s">
        <v>33</v>
      </c>
      <c r="K7" s="17" t="s">
        <v>33</v>
      </c>
      <c r="L7" s="17" t="s">
        <v>33</v>
      </c>
      <c r="M7" s="17" t="s">
        <v>33</v>
      </c>
      <c r="N7" s="17" t="s">
        <v>33</v>
      </c>
      <c r="O7" s="17" t="s">
        <v>33</v>
      </c>
      <c r="P7" s="17" t="s">
        <v>33</v>
      </c>
      <c r="Q7" s="17" t="s">
        <v>33</v>
      </c>
      <c r="S7" s="25" t="s">
        <v>37</v>
      </c>
      <c r="T7" s="17">
        <v>45</v>
      </c>
      <c r="U7" s="17">
        <v>36</v>
      </c>
      <c r="V7" s="17">
        <v>21</v>
      </c>
      <c r="W7" s="17">
        <v>21</v>
      </c>
      <c r="X7" s="17">
        <v>9</v>
      </c>
      <c r="Y7" s="17">
        <v>6</v>
      </c>
      <c r="Z7" s="17">
        <v>9</v>
      </c>
      <c r="AA7" s="17" t="s">
        <v>33</v>
      </c>
      <c r="AB7" s="17" t="s">
        <v>33</v>
      </c>
      <c r="AC7" s="17" t="s">
        <v>33</v>
      </c>
      <c r="AD7" s="17" t="s">
        <v>33</v>
      </c>
      <c r="AE7" s="17" t="s">
        <v>33</v>
      </c>
      <c r="AF7" s="17" t="s">
        <v>33</v>
      </c>
      <c r="AG7" s="17" t="s">
        <v>33</v>
      </c>
      <c r="AH7" s="17" t="s">
        <v>33</v>
      </c>
      <c r="AI7" s="17" t="s">
        <v>33</v>
      </c>
    </row>
    <row r="8" spans="1:35" x14ac:dyDescent="0.5">
      <c r="A8" s="21" t="s">
        <v>11</v>
      </c>
      <c r="B8" s="19" t="s">
        <v>33</v>
      </c>
      <c r="C8" s="19" t="s">
        <v>33</v>
      </c>
      <c r="D8" s="19" t="s">
        <v>33</v>
      </c>
      <c r="E8" s="19" t="s">
        <v>33</v>
      </c>
      <c r="F8" s="19" t="s">
        <v>33</v>
      </c>
      <c r="G8" s="19" t="s">
        <v>33</v>
      </c>
      <c r="H8" s="19" t="s">
        <v>33</v>
      </c>
      <c r="I8" s="19" t="s">
        <v>33</v>
      </c>
      <c r="J8" s="19" t="s">
        <v>33</v>
      </c>
      <c r="K8" s="19" t="s">
        <v>33</v>
      </c>
      <c r="L8" s="19" t="s">
        <v>33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S8" s="21" t="s">
        <v>38</v>
      </c>
      <c r="T8" s="19">
        <v>66</v>
      </c>
      <c r="U8" s="19">
        <v>57</v>
      </c>
      <c r="V8" s="19">
        <v>36</v>
      </c>
      <c r="W8" s="19">
        <v>30</v>
      </c>
      <c r="X8" s="19">
        <v>9</v>
      </c>
      <c r="Y8" s="19">
        <v>9</v>
      </c>
      <c r="Z8" s="19">
        <v>9</v>
      </c>
      <c r="AA8" s="19">
        <v>6</v>
      </c>
      <c r="AB8" s="19" t="s">
        <v>33</v>
      </c>
      <c r="AC8" s="19">
        <v>9</v>
      </c>
      <c r="AD8" s="19" t="s">
        <v>33</v>
      </c>
      <c r="AE8" s="19" t="s">
        <v>33</v>
      </c>
      <c r="AF8" s="19" t="s">
        <v>33</v>
      </c>
      <c r="AG8" s="19" t="s">
        <v>33</v>
      </c>
      <c r="AH8" s="19" t="s">
        <v>33</v>
      </c>
      <c r="AI8" s="19" t="s">
        <v>33</v>
      </c>
    </row>
    <row r="9" spans="1:35" x14ac:dyDescent="0.5">
      <c r="A9" s="15" t="s">
        <v>12</v>
      </c>
      <c r="B9" s="17" t="s">
        <v>33</v>
      </c>
      <c r="C9" s="17" t="s">
        <v>33</v>
      </c>
      <c r="D9" s="17" t="s">
        <v>33</v>
      </c>
      <c r="E9" s="17" t="s">
        <v>33</v>
      </c>
      <c r="F9" s="17" t="s">
        <v>33</v>
      </c>
      <c r="G9" s="17" t="s">
        <v>33</v>
      </c>
      <c r="H9" s="17" t="s">
        <v>33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7" t="s">
        <v>33</v>
      </c>
      <c r="Q9" s="17" t="s">
        <v>33</v>
      </c>
      <c r="S9" s="15" t="s">
        <v>39</v>
      </c>
      <c r="T9" s="17">
        <v>63</v>
      </c>
      <c r="U9" s="17">
        <v>54</v>
      </c>
      <c r="V9" s="17">
        <v>36</v>
      </c>
      <c r="W9" s="17">
        <v>33</v>
      </c>
      <c r="X9" s="17">
        <v>6</v>
      </c>
      <c r="Y9" s="17" t="s">
        <v>33</v>
      </c>
      <c r="Z9" s="17">
        <v>9</v>
      </c>
      <c r="AA9" s="17">
        <v>9</v>
      </c>
      <c r="AB9" s="17">
        <v>6</v>
      </c>
      <c r="AC9" s="17" t="s">
        <v>33</v>
      </c>
      <c r="AD9" s="17" t="s">
        <v>33</v>
      </c>
      <c r="AE9" s="17" t="s">
        <v>33</v>
      </c>
      <c r="AF9" s="17" t="s">
        <v>33</v>
      </c>
      <c r="AG9" s="17" t="s">
        <v>33</v>
      </c>
      <c r="AH9" s="17" t="s">
        <v>33</v>
      </c>
      <c r="AI9" s="17" t="s">
        <v>33</v>
      </c>
    </row>
    <row r="10" spans="1:35" x14ac:dyDescent="0.5">
      <c r="A10" s="21" t="s">
        <v>13</v>
      </c>
      <c r="B10" s="19">
        <v>9</v>
      </c>
      <c r="C10" s="19" t="s">
        <v>33</v>
      </c>
      <c r="D10" s="19" t="s">
        <v>33</v>
      </c>
      <c r="E10" s="19" t="s">
        <v>33</v>
      </c>
      <c r="F10" s="19" t="s">
        <v>33</v>
      </c>
      <c r="G10" s="19" t="s">
        <v>33</v>
      </c>
      <c r="H10" s="19" t="s">
        <v>33</v>
      </c>
      <c r="I10" s="19" t="s">
        <v>33</v>
      </c>
      <c r="J10" s="20" t="s">
        <v>33</v>
      </c>
      <c r="K10" s="20" t="s">
        <v>33</v>
      </c>
      <c r="L10" s="20" t="s">
        <v>33</v>
      </c>
      <c r="M10" s="20" t="s">
        <v>33</v>
      </c>
      <c r="N10" s="20" t="s">
        <v>33</v>
      </c>
      <c r="O10" s="20" t="s">
        <v>33</v>
      </c>
      <c r="P10" s="20" t="s">
        <v>33</v>
      </c>
      <c r="Q10" s="20" t="s">
        <v>33</v>
      </c>
      <c r="S10" s="21" t="s">
        <v>40</v>
      </c>
      <c r="T10" s="19">
        <v>36</v>
      </c>
      <c r="U10" s="19">
        <v>30</v>
      </c>
      <c r="V10" s="19">
        <v>21</v>
      </c>
      <c r="W10" s="19">
        <v>12</v>
      </c>
      <c r="X10" s="19">
        <v>6</v>
      </c>
      <c r="Y10" s="19" t="s">
        <v>33</v>
      </c>
      <c r="Z10" s="19">
        <v>9</v>
      </c>
      <c r="AA10" s="19" t="s">
        <v>33</v>
      </c>
      <c r="AB10" s="20" t="s">
        <v>33</v>
      </c>
      <c r="AC10" s="20">
        <v>6</v>
      </c>
      <c r="AD10" s="20" t="s">
        <v>33</v>
      </c>
      <c r="AE10" s="20" t="s">
        <v>33</v>
      </c>
      <c r="AF10" s="20" t="s">
        <v>33</v>
      </c>
      <c r="AG10" s="20" t="s">
        <v>33</v>
      </c>
      <c r="AH10" s="20" t="s">
        <v>33</v>
      </c>
      <c r="AI10" s="20" t="s">
        <v>33</v>
      </c>
    </row>
    <row r="11" spans="1:35" x14ac:dyDescent="0.5">
      <c r="A11" s="15" t="s">
        <v>14</v>
      </c>
      <c r="B11" s="17">
        <v>15</v>
      </c>
      <c r="C11" s="17">
        <v>9</v>
      </c>
      <c r="D11" s="17" t="s">
        <v>33</v>
      </c>
      <c r="E11" s="17" t="s">
        <v>33</v>
      </c>
      <c r="F11" s="17" t="s">
        <v>33</v>
      </c>
      <c r="G11" s="17" t="s">
        <v>33</v>
      </c>
      <c r="H11" s="17">
        <v>6</v>
      </c>
      <c r="I11" s="17" t="s">
        <v>33</v>
      </c>
      <c r="J11" s="18" t="s">
        <v>33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S11" s="15" t="s">
        <v>24</v>
      </c>
      <c r="T11" s="17" t="s">
        <v>33</v>
      </c>
      <c r="U11" s="17">
        <v>9</v>
      </c>
      <c r="V11" s="17" t="s">
        <v>33</v>
      </c>
      <c r="W11" s="17" t="s">
        <v>33</v>
      </c>
      <c r="X11" s="17" t="s">
        <v>33</v>
      </c>
      <c r="Y11" s="17" t="s">
        <v>33</v>
      </c>
      <c r="Z11" s="17" t="s">
        <v>33</v>
      </c>
      <c r="AA11" s="17" t="s">
        <v>33</v>
      </c>
      <c r="AB11" s="18" t="s">
        <v>33</v>
      </c>
      <c r="AC11" s="18" t="s">
        <v>33</v>
      </c>
      <c r="AD11" s="18" t="s">
        <v>33</v>
      </c>
      <c r="AE11" s="18" t="s">
        <v>33</v>
      </c>
      <c r="AF11" s="18" t="s">
        <v>33</v>
      </c>
      <c r="AG11" s="18" t="s">
        <v>33</v>
      </c>
      <c r="AH11" s="18" t="s">
        <v>33</v>
      </c>
      <c r="AI11" s="18" t="s">
        <v>33</v>
      </c>
    </row>
    <row r="12" spans="1:35" ht="16.149999999999999" thickBot="1" x14ac:dyDescent="0.55000000000000004">
      <c r="A12" s="21" t="s">
        <v>15</v>
      </c>
      <c r="B12" s="19">
        <v>15</v>
      </c>
      <c r="C12" s="19">
        <v>9</v>
      </c>
      <c r="D12" s="19">
        <v>9</v>
      </c>
      <c r="E12" s="19" t="s">
        <v>33</v>
      </c>
      <c r="F12" s="19" t="s">
        <v>33</v>
      </c>
      <c r="G12" s="19" t="s">
        <v>33</v>
      </c>
      <c r="H12" s="19">
        <v>6</v>
      </c>
      <c r="I12" s="19" t="s">
        <v>33</v>
      </c>
      <c r="J12" s="20" t="s">
        <v>33</v>
      </c>
      <c r="K12" s="20" t="s">
        <v>33</v>
      </c>
      <c r="L12" s="20" t="s">
        <v>33</v>
      </c>
      <c r="M12" s="20" t="s">
        <v>33</v>
      </c>
      <c r="N12" s="20" t="s">
        <v>33</v>
      </c>
      <c r="O12" s="20" t="s">
        <v>33</v>
      </c>
      <c r="P12" s="20" t="s">
        <v>33</v>
      </c>
      <c r="Q12" s="20" t="s">
        <v>33</v>
      </c>
      <c r="S12" s="22" t="s">
        <v>25</v>
      </c>
      <c r="T12" s="23">
        <f>SUM(T5:T11)</f>
        <v>258</v>
      </c>
      <c r="U12" s="23">
        <f t="shared" ref="U12:AC12" si="0">SUM(U5:U11)</f>
        <v>207</v>
      </c>
      <c r="V12" s="23">
        <f t="shared" si="0"/>
        <v>132</v>
      </c>
      <c r="W12" s="23">
        <f t="shared" si="0"/>
        <v>102</v>
      </c>
      <c r="X12" s="23">
        <f t="shared" si="0"/>
        <v>30</v>
      </c>
      <c r="Y12" s="23">
        <f t="shared" si="0"/>
        <v>21</v>
      </c>
      <c r="Z12" s="23">
        <f t="shared" si="0"/>
        <v>48</v>
      </c>
      <c r="AA12" s="23">
        <f t="shared" si="0"/>
        <v>15</v>
      </c>
      <c r="AB12" s="23">
        <f t="shared" si="0"/>
        <v>6</v>
      </c>
      <c r="AC12" s="23">
        <f t="shared" si="0"/>
        <v>15</v>
      </c>
      <c r="AD12" s="23" t="s">
        <v>43</v>
      </c>
      <c r="AE12" s="23" t="s">
        <v>43</v>
      </c>
      <c r="AF12" s="23" t="s">
        <v>43</v>
      </c>
      <c r="AG12" s="23" t="s">
        <v>43</v>
      </c>
      <c r="AH12" s="23" t="s">
        <v>43</v>
      </c>
      <c r="AI12" s="23" t="s">
        <v>43</v>
      </c>
    </row>
    <row r="13" spans="1:35" x14ac:dyDescent="0.5">
      <c r="A13" s="15" t="s">
        <v>16</v>
      </c>
      <c r="B13" s="17">
        <v>27</v>
      </c>
      <c r="C13" s="17">
        <v>12</v>
      </c>
      <c r="D13" s="17">
        <v>12</v>
      </c>
      <c r="E13" s="17" t="s">
        <v>33</v>
      </c>
      <c r="F13" s="17">
        <v>6</v>
      </c>
      <c r="G13" s="17" t="s">
        <v>33</v>
      </c>
      <c r="H13" s="17">
        <v>6</v>
      </c>
      <c r="I13" s="17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</row>
    <row r="14" spans="1:35" x14ac:dyDescent="0.5">
      <c r="A14" s="21" t="s">
        <v>17</v>
      </c>
      <c r="B14" s="19">
        <v>18</v>
      </c>
      <c r="C14" s="19">
        <v>21</v>
      </c>
      <c r="D14" s="19">
        <v>9</v>
      </c>
      <c r="E14" s="19">
        <v>18</v>
      </c>
      <c r="F14" s="19" t="s">
        <v>33</v>
      </c>
      <c r="G14" s="19" t="s">
        <v>33</v>
      </c>
      <c r="H14" s="19" t="s">
        <v>33</v>
      </c>
      <c r="I14" s="19" t="s">
        <v>33</v>
      </c>
      <c r="J14" s="20" t="s">
        <v>33</v>
      </c>
      <c r="K14" s="20" t="s">
        <v>33</v>
      </c>
      <c r="L14" s="20" t="s">
        <v>33</v>
      </c>
      <c r="M14" s="20" t="s">
        <v>33</v>
      </c>
      <c r="N14" s="20" t="s">
        <v>33</v>
      </c>
      <c r="O14" s="20" t="s">
        <v>33</v>
      </c>
      <c r="P14" s="20" t="s">
        <v>33</v>
      </c>
      <c r="Q14" s="20" t="s">
        <v>33</v>
      </c>
      <c r="S14" s="21" t="s">
        <v>41</v>
      </c>
      <c r="T14" s="19">
        <v>141</v>
      </c>
      <c r="U14" s="19">
        <v>108</v>
      </c>
      <c r="V14" s="19">
        <v>72</v>
      </c>
      <c r="W14" s="19">
        <v>57</v>
      </c>
      <c r="X14" s="19">
        <v>21</v>
      </c>
      <c r="Y14" s="19">
        <v>24</v>
      </c>
      <c r="Z14" s="19">
        <v>30</v>
      </c>
      <c r="AA14" s="19">
        <v>15</v>
      </c>
      <c r="AB14" s="20">
        <v>9</v>
      </c>
      <c r="AC14" s="20">
        <v>12</v>
      </c>
      <c r="AD14" s="20" t="s">
        <v>33</v>
      </c>
      <c r="AE14" s="20" t="s">
        <v>33</v>
      </c>
      <c r="AF14" s="20" t="s">
        <v>33</v>
      </c>
      <c r="AG14" s="20">
        <v>6</v>
      </c>
      <c r="AH14" s="20">
        <v>6</v>
      </c>
      <c r="AI14" s="20" t="s">
        <v>33</v>
      </c>
    </row>
    <row r="15" spans="1:35" x14ac:dyDescent="0.5">
      <c r="A15" s="15" t="s">
        <v>18</v>
      </c>
      <c r="B15" s="17">
        <v>33</v>
      </c>
      <c r="C15" s="17">
        <v>24</v>
      </c>
      <c r="D15" s="17">
        <v>21</v>
      </c>
      <c r="E15" s="17">
        <v>12</v>
      </c>
      <c r="F15" s="17" t="s">
        <v>33</v>
      </c>
      <c r="G15" s="17" t="s">
        <v>33</v>
      </c>
      <c r="H15" s="17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S15" s="15" t="s">
        <v>42</v>
      </c>
      <c r="T15" s="17">
        <v>105</v>
      </c>
      <c r="U15" s="17">
        <v>93</v>
      </c>
      <c r="V15" s="17">
        <v>60</v>
      </c>
      <c r="W15" s="17">
        <v>51</v>
      </c>
      <c r="X15" s="17">
        <v>12</v>
      </c>
      <c r="Y15" s="17">
        <v>6</v>
      </c>
      <c r="Z15" s="17">
        <v>18</v>
      </c>
      <c r="AA15" s="17">
        <v>15</v>
      </c>
      <c r="AB15" s="18">
        <v>12</v>
      </c>
      <c r="AC15" s="18">
        <v>9</v>
      </c>
      <c r="AD15" s="18" t="s">
        <v>33</v>
      </c>
      <c r="AE15" s="18" t="s">
        <v>33</v>
      </c>
      <c r="AF15" s="18" t="s">
        <v>33</v>
      </c>
      <c r="AG15" s="18" t="s">
        <v>33</v>
      </c>
      <c r="AH15" s="18" t="s">
        <v>33</v>
      </c>
      <c r="AI15" s="18" t="s">
        <v>33</v>
      </c>
    </row>
    <row r="16" spans="1:35" ht="16.149999999999999" thickBot="1" x14ac:dyDescent="0.55000000000000004">
      <c r="A16" s="21" t="s">
        <v>19</v>
      </c>
      <c r="B16" s="19">
        <v>33</v>
      </c>
      <c r="C16" s="19">
        <v>33</v>
      </c>
      <c r="D16" s="19">
        <v>18</v>
      </c>
      <c r="E16" s="19">
        <v>15</v>
      </c>
      <c r="F16" s="20" t="s">
        <v>33</v>
      </c>
      <c r="G16" s="20">
        <v>6</v>
      </c>
      <c r="H16" s="20">
        <v>6</v>
      </c>
      <c r="I16" s="20" t="s">
        <v>33</v>
      </c>
      <c r="J16" s="20" t="s">
        <v>33</v>
      </c>
      <c r="K16" s="20" t="s">
        <v>33</v>
      </c>
      <c r="L16" s="20" t="s">
        <v>33</v>
      </c>
      <c r="M16" s="20" t="s">
        <v>33</v>
      </c>
      <c r="N16" s="20" t="s">
        <v>33</v>
      </c>
      <c r="O16" s="20" t="s">
        <v>33</v>
      </c>
      <c r="P16" s="20" t="s">
        <v>33</v>
      </c>
      <c r="Q16" s="20" t="s">
        <v>33</v>
      </c>
      <c r="S16" s="22" t="s">
        <v>25</v>
      </c>
      <c r="T16" s="23">
        <f>SUM(T14:T15)</f>
        <v>246</v>
      </c>
      <c r="U16" s="23">
        <f t="shared" ref="U16:AH16" si="1">SUM(U14:U15)</f>
        <v>201</v>
      </c>
      <c r="V16" s="23">
        <f t="shared" si="1"/>
        <v>132</v>
      </c>
      <c r="W16" s="23">
        <f t="shared" si="1"/>
        <v>108</v>
      </c>
      <c r="X16" s="23">
        <f t="shared" si="1"/>
        <v>33</v>
      </c>
      <c r="Y16" s="23">
        <f t="shared" si="1"/>
        <v>30</v>
      </c>
      <c r="Z16" s="23">
        <f t="shared" si="1"/>
        <v>48</v>
      </c>
      <c r="AA16" s="23">
        <f t="shared" si="1"/>
        <v>30</v>
      </c>
      <c r="AB16" s="23">
        <f t="shared" si="1"/>
        <v>21</v>
      </c>
      <c r="AC16" s="23">
        <f t="shared" si="1"/>
        <v>21</v>
      </c>
      <c r="AD16" s="23" t="s">
        <v>43</v>
      </c>
      <c r="AE16" s="23" t="s">
        <v>43</v>
      </c>
      <c r="AF16" s="23" t="s">
        <v>43</v>
      </c>
      <c r="AG16" s="23">
        <f>SUM(AG14:AG15)</f>
        <v>6</v>
      </c>
      <c r="AH16" s="23">
        <f t="shared" si="1"/>
        <v>6</v>
      </c>
      <c r="AI16" s="23" t="s">
        <v>43</v>
      </c>
    </row>
    <row r="17" spans="1:17" x14ac:dyDescent="0.5">
      <c r="A17" s="15" t="s">
        <v>20</v>
      </c>
      <c r="B17" s="17">
        <v>36</v>
      </c>
      <c r="C17" s="17">
        <v>27</v>
      </c>
      <c r="D17" s="17">
        <v>24</v>
      </c>
      <c r="E17" s="17">
        <v>12</v>
      </c>
      <c r="F17" s="18" t="s">
        <v>33</v>
      </c>
      <c r="G17" s="18" t="s">
        <v>33</v>
      </c>
      <c r="H17" s="18" t="s">
        <v>33</v>
      </c>
      <c r="I17" s="18">
        <v>6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</row>
    <row r="18" spans="1:17" x14ac:dyDescent="0.5">
      <c r="A18" s="21" t="s">
        <v>21</v>
      </c>
      <c r="B18" s="19">
        <v>27</v>
      </c>
      <c r="C18" s="19">
        <v>30</v>
      </c>
      <c r="D18" s="19">
        <v>15</v>
      </c>
      <c r="E18" s="19">
        <v>21</v>
      </c>
      <c r="F18" s="20" t="s">
        <v>33</v>
      </c>
      <c r="G18" s="20" t="s">
        <v>33</v>
      </c>
      <c r="H18" s="20" t="s">
        <v>33</v>
      </c>
      <c r="I18" s="20" t="s">
        <v>33</v>
      </c>
      <c r="J18" s="20" t="s">
        <v>33</v>
      </c>
      <c r="K18" s="20" t="s">
        <v>33</v>
      </c>
      <c r="L18" s="20" t="s">
        <v>33</v>
      </c>
      <c r="M18" s="20" t="s">
        <v>33</v>
      </c>
      <c r="N18" s="20" t="s">
        <v>33</v>
      </c>
      <c r="O18" s="20" t="s">
        <v>33</v>
      </c>
      <c r="P18" s="20" t="s">
        <v>33</v>
      </c>
      <c r="Q18" s="20" t="s">
        <v>33</v>
      </c>
    </row>
    <row r="19" spans="1:17" x14ac:dyDescent="0.5">
      <c r="A19" s="15" t="s">
        <v>22</v>
      </c>
      <c r="B19" s="17">
        <v>24</v>
      </c>
      <c r="C19" s="17">
        <v>18</v>
      </c>
      <c r="D19" s="18">
        <v>12</v>
      </c>
      <c r="E19" s="18">
        <v>12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  <c r="N19" s="18" t="s">
        <v>33</v>
      </c>
      <c r="O19" s="18" t="s">
        <v>33</v>
      </c>
      <c r="P19" s="18" t="s">
        <v>33</v>
      </c>
      <c r="Q19" s="18" t="s">
        <v>33</v>
      </c>
    </row>
    <row r="20" spans="1:17" x14ac:dyDescent="0.5">
      <c r="A20" s="21" t="s">
        <v>23</v>
      </c>
      <c r="B20" s="20">
        <v>12</v>
      </c>
      <c r="C20" s="19">
        <v>9</v>
      </c>
      <c r="D20" s="20">
        <v>6</v>
      </c>
      <c r="E20" s="20" t="s">
        <v>33</v>
      </c>
      <c r="F20" s="20" t="s">
        <v>33</v>
      </c>
      <c r="G20" s="20" t="s">
        <v>33</v>
      </c>
      <c r="H20" s="20" t="s">
        <v>33</v>
      </c>
      <c r="I20" s="20" t="s">
        <v>33</v>
      </c>
      <c r="J20" s="20" t="s">
        <v>33</v>
      </c>
      <c r="K20" s="20" t="s">
        <v>33</v>
      </c>
      <c r="L20" s="20" t="s">
        <v>33</v>
      </c>
      <c r="M20" s="20" t="s">
        <v>33</v>
      </c>
      <c r="N20" s="20" t="s">
        <v>33</v>
      </c>
      <c r="O20" s="20" t="s">
        <v>33</v>
      </c>
      <c r="P20" s="20" t="s">
        <v>33</v>
      </c>
      <c r="Q20" s="20" t="s">
        <v>33</v>
      </c>
    </row>
    <row r="21" spans="1:17" x14ac:dyDescent="0.5">
      <c r="A21" s="15" t="s">
        <v>24</v>
      </c>
      <c r="B21" s="18" t="s">
        <v>33</v>
      </c>
      <c r="C21" s="17">
        <v>9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33</v>
      </c>
      <c r="N21" s="18" t="s">
        <v>33</v>
      </c>
      <c r="O21" s="18" t="s">
        <v>33</v>
      </c>
      <c r="P21" s="18" t="s">
        <v>33</v>
      </c>
      <c r="Q21" s="18" t="s">
        <v>33</v>
      </c>
    </row>
    <row r="22" spans="1:17" ht="16.149999999999999" thickBot="1" x14ac:dyDescent="0.55000000000000004">
      <c r="A22" s="22" t="s">
        <v>25</v>
      </c>
      <c r="B22" s="23">
        <f>SUM(B5:B21)</f>
        <v>249</v>
      </c>
      <c r="C22" s="23">
        <f t="shared" ref="C22:I22" si="2">SUM(C5:C21)</f>
        <v>201</v>
      </c>
      <c r="D22" s="23">
        <f t="shared" si="2"/>
        <v>126</v>
      </c>
      <c r="E22" s="23">
        <f t="shared" si="2"/>
        <v>90</v>
      </c>
      <c r="F22" s="23">
        <f t="shared" si="2"/>
        <v>6</v>
      </c>
      <c r="G22" s="23">
        <f t="shared" si="2"/>
        <v>6</v>
      </c>
      <c r="H22" s="23">
        <f t="shared" si="2"/>
        <v>24</v>
      </c>
      <c r="I22" s="23">
        <f t="shared" si="2"/>
        <v>6</v>
      </c>
      <c r="J22" s="23" t="s">
        <v>43</v>
      </c>
      <c r="K22" s="23" t="s">
        <v>43</v>
      </c>
      <c r="L22" s="23" t="s">
        <v>43</v>
      </c>
      <c r="M22" s="23" t="s">
        <v>43</v>
      </c>
      <c r="N22" s="23" t="s">
        <v>43</v>
      </c>
      <c r="O22" s="23" t="s">
        <v>43</v>
      </c>
      <c r="P22" s="23" t="s">
        <v>43</v>
      </c>
      <c r="Q22" s="23" t="s">
        <v>43</v>
      </c>
    </row>
    <row r="23" spans="1:17" x14ac:dyDescent="0.5">
      <c r="A23" s="1"/>
    </row>
    <row r="24" spans="1:17" x14ac:dyDescent="0.5">
      <c r="A24" s="58" t="s">
        <v>60</v>
      </c>
      <c r="B24" s="29"/>
      <c r="C24" s="29"/>
    </row>
    <row r="25" spans="1:17" x14ac:dyDescent="0.5">
      <c r="A25" s="52" t="s">
        <v>131</v>
      </c>
      <c r="B25" s="52"/>
      <c r="C25" s="29"/>
    </row>
    <row r="26" spans="1:17" x14ac:dyDescent="0.5">
      <c r="A26" s="29"/>
      <c r="B26" s="29"/>
      <c r="C26" s="29"/>
    </row>
    <row r="27" spans="1:17" x14ac:dyDescent="0.5">
      <c r="A27" s="52" t="s">
        <v>61</v>
      </c>
      <c r="B27" s="52"/>
      <c r="C27" s="29"/>
    </row>
    <row r="28" spans="1:17" x14ac:dyDescent="0.5">
      <c r="A28" s="54" t="s">
        <v>55</v>
      </c>
      <c r="B28" s="54"/>
      <c r="C28" s="29"/>
    </row>
    <row r="29" spans="1:17" x14ac:dyDescent="0.5">
      <c r="A29" s="29" t="s">
        <v>62</v>
      </c>
      <c r="B29" s="29"/>
      <c r="C29" s="29"/>
    </row>
    <row r="30" spans="1:17" x14ac:dyDescent="0.5">
      <c r="A30" s="29"/>
      <c r="B30" s="29"/>
      <c r="C30" s="29"/>
    </row>
    <row r="31" spans="1:17" x14ac:dyDescent="0.5">
      <c r="A31" s="58" t="s">
        <v>132</v>
      </c>
    </row>
    <row r="32" spans="1:17" x14ac:dyDescent="0.5">
      <c r="A32" t="s">
        <v>133</v>
      </c>
    </row>
    <row r="33" spans="1:1" x14ac:dyDescent="0.5">
      <c r="A33" t="s">
        <v>134</v>
      </c>
    </row>
    <row r="34" spans="1:1" x14ac:dyDescent="0.5">
      <c r="A34" t="s">
        <v>135</v>
      </c>
    </row>
    <row r="35" spans="1:1" x14ac:dyDescent="0.5">
      <c r="A35" t="s">
        <v>136</v>
      </c>
    </row>
    <row r="36" spans="1:1" x14ac:dyDescent="0.5">
      <c r="A36" t="s">
        <v>137</v>
      </c>
    </row>
    <row r="37" spans="1:1" x14ac:dyDescent="0.5">
      <c r="A37" t="s">
        <v>138</v>
      </c>
    </row>
    <row r="38" spans="1:1" x14ac:dyDescent="0.5">
      <c r="A38" t="s">
        <v>139</v>
      </c>
    </row>
    <row r="39" spans="1:1" x14ac:dyDescent="0.5">
      <c r="A39" t="s">
        <v>140</v>
      </c>
    </row>
    <row r="40" spans="1:1" x14ac:dyDescent="0.5">
      <c r="A40" t="s">
        <v>141</v>
      </c>
    </row>
    <row r="41" spans="1:1" x14ac:dyDescent="0.5">
      <c r="A41" t="s">
        <v>142</v>
      </c>
    </row>
    <row r="43" spans="1:1" x14ac:dyDescent="0.5">
      <c r="A43" s="51" t="s">
        <v>143</v>
      </c>
    </row>
  </sheetData>
  <mergeCells count="20">
    <mergeCell ref="AH2:AI3"/>
    <mergeCell ref="X3:Y3"/>
    <mergeCell ref="L2:M3"/>
    <mergeCell ref="N2:O3"/>
    <mergeCell ref="P2:Q3"/>
    <mergeCell ref="S2:S3"/>
    <mergeCell ref="T2:U3"/>
    <mergeCell ref="V2:W3"/>
    <mergeCell ref="X2:Y2"/>
    <mergeCell ref="Z2:AA3"/>
    <mergeCell ref="AB2:AC3"/>
    <mergeCell ref="AD2:AE3"/>
    <mergeCell ref="AF2:AG3"/>
    <mergeCell ref="J2:K3"/>
    <mergeCell ref="F3:G3"/>
    <mergeCell ref="A2:A3"/>
    <mergeCell ref="B2:C3"/>
    <mergeCell ref="D2:E3"/>
    <mergeCell ref="F2:G2"/>
    <mergeCell ref="H2:I3"/>
  </mergeCells>
  <conditionalFormatting sqref="V20:V27">
    <cfRule type="cellIs" dxfId="31" priority="2" operator="greaterThan">
      <formula>5</formula>
    </cfRule>
  </conditionalFormatting>
  <conditionalFormatting sqref="W19:W27">
    <cfRule type="cellIs" dxfId="30" priority="1" operator="greaterThan">
      <formula>5</formula>
    </cfRule>
  </conditionalFormatting>
  <hyperlinks>
    <hyperlink ref="A43" location="'Information Page'!A1" display="Information Page" xr:uid="{A92EC79F-DBD0-4049-8CB3-19516FEE681C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Information Page</vt:lpstr>
      <vt:lpstr>APC 2006 Age</vt:lpstr>
      <vt:lpstr>APC 2006 Age and Sex</vt:lpstr>
      <vt:lpstr>APC 2007 Age</vt:lpstr>
      <vt:lpstr>APC 2007 Age and Sex </vt:lpstr>
      <vt:lpstr>APC 2008 Age</vt:lpstr>
      <vt:lpstr>APC 2008 Age and Sex </vt:lpstr>
      <vt:lpstr>APC 2009 Age</vt:lpstr>
      <vt:lpstr>APC 2009 Age and Sex </vt:lpstr>
      <vt:lpstr>APC 2010 Age </vt:lpstr>
      <vt:lpstr>APC 2010 Age and Sex  </vt:lpstr>
      <vt:lpstr>APC 2011 Age </vt:lpstr>
      <vt:lpstr>APC 2011 Age and Sex   </vt:lpstr>
      <vt:lpstr>APC 2012 Age </vt:lpstr>
      <vt:lpstr>APC 2012 Age and Sex</vt:lpstr>
      <vt:lpstr>APC 2013 Age  </vt:lpstr>
      <vt:lpstr>APC 2013 Age and Sex </vt:lpstr>
      <vt:lpstr>APC 2014 Age </vt:lpstr>
      <vt:lpstr>APC 2014 Age and Sex  </vt:lpstr>
      <vt:lpstr>APC 2015 Age</vt:lpstr>
      <vt:lpstr>APC 2015 Age and Sex </vt:lpstr>
      <vt:lpstr>APC 2016 Age </vt:lpstr>
      <vt:lpstr>APC 2016 Age and Sex </vt:lpstr>
      <vt:lpstr>APC 2017 Age </vt:lpstr>
      <vt:lpstr>APC 2017 Age and Sex</vt:lpstr>
      <vt:lpstr>APC 2018 Age </vt:lpstr>
      <vt:lpstr>APC 2018 Age and Sex</vt:lpstr>
      <vt:lpstr>APC 2019 Age </vt:lpstr>
      <vt:lpstr>APC 2019 Age and Sex </vt:lpstr>
      <vt:lpstr>APC 2020 Age</vt:lpstr>
      <vt:lpstr>APC 2020 Age and Sex </vt:lpstr>
      <vt:lpstr>APC 2021 Age</vt:lpstr>
      <vt:lpstr>APC 2021 Age and Sex</vt:lpstr>
      <vt:lpstr>APC 2022 Age </vt:lpstr>
      <vt:lpstr>APC 2022 Age and Sex </vt:lpstr>
      <vt:lpstr>CEN 2013 Age</vt:lpstr>
      <vt:lpstr>CEN 2013 Age and Sex</vt:lpstr>
      <vt:lpstr>CEN 2018 Age </vt:lpstr>
      <vt:lpstr>CEN 2018 Age and Sex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Ruby Pankhurst</dc:creator>
  <cp:lastModifiedBy>Nicole Satherley</cp:lastModifiedBy>
  <dcterms:created xsi:type="dcterms:W3CDTF">2024-06-05T04:14:21Z</dcterms:created>
  <dcterms:modified xsi:type="dcterms:W3CDTF">2024-10-16T02:40:27Z</dcterms:modified>
</cp:coreProperties>
</file>